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zura\Desktop\"/>
    </mc:Choice>
  </mc:AlternateContent>
  <xr:revisionPtr revIDLastSave="0" documentId="13_ncr:1_{A5EB8178-AB4A-4FEE-9A83-4A7FB4D9A6C9}" xr6:coauthVersionLast="47" xr6:coauthVersionMax="47" xr10:uidLastSave="{00000000-0000-0000-0000-000000000000}"/>
  <bookViews>
    <workbookView xWindow="-108" yWindow="-108" windowWidth="23256" windowHeight="12456" xr2:uid="{D697BB3D-F1F3-43F5-B6C1-CAF7E47B2FAF}"/>
  </bookViews>
  <sheets>
    <sheet name="一般男子" sheetId="3" r:id="rId1"/>
    <sheet name="シニア一般女子" sheetId="1" r:id="rId2"/>
    <sheet name="高校男子女子" sheetId="2" r:id="rId3"/>
    <sheet name="Sheet3" sheetId="6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  <c r="P5" i="1" l="1"/>
  <c r="P7" i="1"/>
  <c r="P9" i="1"/>
  <c r="P14" i="1"/>
  <c r="P16" i="1"/>
  <c r="P18" i="1"/>
  <c r="R4" i="2"/>
  <c r="Q4" i="2"/>
  <c r="G4" i="2"/>
  <c r="F4" i="2"/>
  <c r="R4" i="1"/>
  <c r="Q4" i="1"/>
  <c r="G4" i="3"/>
  <c r="F4" i="3"/>
  <c r="S4" i="2" l="1"/>
  <c r="H4" i="2"/>
  <c r="S4" i="1"/>
  <c r="H4" i="3"/>
  <c r="I4" i="2" l="1"/>
  <c r="T4" i="2"/>
  <c r="Q13" i="1"/>
  <c r="Q15" i="2" l="1"/>
  <c r="F15" i="2"/>
  <c r="R13" i="1"/>
  <c r="F15" i="3"/>
  <c r="G15" i="2" l="1"/>
  <c r="R15" i="2"/>
  <c r="S13" i="1"/>
  <c r="G15" i="3"/>
  <c r="S15" i="2" l="1"/>
  <c r="H15" i="2"/>
  <c r="E4" i="1"/>
  <c r="H15" i="3"/>
  <c r="F24" i="2" l="1"/>
  <c r="F4" i="1"/>
  <c r="F24" i="3"/>
  <c r="G24" i="2" l="1"/>
  <c r="G4" i="1"/>
  <c r="G24" i="3"/>
  <c r="H24" i="2" l="1"/>
  <c r="H4" i="1"/>
  <c r="H24" i="3"/>
  <c r="F33" i="2" l="1"/>
  <c r="E17" i="1"/>
  <c r="Q4" i="3"/>
  <c r="G33" i="2" l="1"/>
  <c r="F17" i="1"/>
  <c r="R4" i="3"/>
  <c r="H33" i="2" l="1"/>
  <c r="G17" i="1"/>
  <c r="S4" i="3"/>
  <c r="I33" i="2" l="1"/>
  <c r="H17" i="1"/>
  <c r="Q13" i="3"/>
  <c r="I17" i="1" l="1"/>
  <c r="R13" i="3"/>
  <c r="S13" i="3" l="1"/>
  <c r="T13" i="3" l="1"/>
</calcChain>
</file>

<file path=xl/sharedStrings.xml><?xml version="1.0" encoding="utf-8"?>
<sst xmlns="http://schemas.openxmlformats.org/spreadsheetml/2006/main" count="386" uniqueCount="177">
  <si>
    <t>岡積俊明</t>
  </si>
  <si>
    <t>八庭ｸﾗﾌﾞ</t>
  </si>
  <si>
    <t>福谷健斗</t>
  </si>
  <si>
    <t>鈴木達郎</t>
  </si>
  <si>
    <t>五十嵐巧</t>
  </si>
  <si>
    <t>車谷大志</t>
  </si>
  <si>
    <t>鈴木遼太郎</t>
  </si>
  <si>
    <t>拓殖大学</t>
  </si>
  <si>
    <t>中村瞭平</t>
  </si>
  <si>
    <t>濱田新吾</t>
  </si>
  <si>
    <t>クラブ百花</t>
  </si>
  <si>
    <t>井上篤司</t>
  </si>
  <si>
    <t>赤坂義喜</t>
  </si>
  <si>
    <t>猪又伸雄</t>
  </si>
  <si>
    <t>川越FTC</t>
  </si>
  <si>
    <t>塚本裕太</t>
  </si>
  <si>
    <t>小林　力</t>
  </si>
  <si>
    <t>常磐クラブ</t>
  </si>
  <si>
    <t>大竹裕太</t>
  </si>
  <si>
    <t>田中遼馬</t>
  </si>
  <si>
    <t>吉永湧紀</t>
  </si>
  <si>
    <t>青木光貴</t>
  </si>
  <si>
    <t>板谷越陸人</t>
  </si>
  <si>
    <t>三浦優治</t>
  </si>
  <si>
    <t>立川クラブ</t>
  </si>
  <si>
    <t>川鍋悠</t>
  </si>
  <si>
    <t>小滝隆典</t>
  </si>
  <si>
    <t>金子将人</t>
  </si>
  <si>
    <t>松本高輔</t>
  </si>
  <si>
    <t>利根川諒</t>
  </si>
  <si>
    <t>岡本隆宏</t>
  </si>
  <si>
    <t>小原哲大</t>
  </si>
  <si>
    <t>八庭ク・クラブ百花</t>
  </si>
  <si>
    <t>井上俊輝</t>
  </si>
  <si>
    <t>岡田翔太</t>
  </si>
  <si>
    <t>新島元太</t>
  </si>
  <si>
    <t>中島友弥</t>
  </si>
  <si>
    <t>伊藤悠史</t>
  </si>
  <si>
    <t>中尾　太希</t>
  </si>
  <si>
    <t>FEEL GOOD CLUB</t>
  </si>
  <si>
    <t>倉本　真基也</t>
  </si>
  <si>
    <t>＜一般男子の部＞</t>
    <rPh sb="1" eb="3">
      <t>イッパン</t>
    </rPh>
    <rPh sb="3" eb="5">
      <t>ダンシ</t>
    </rPh>
    <rPh sb="6" eb="7">
      <t>ブ</t>
    </rPh>
    <phoneticPr fontId="5"/>
  </si>
  <si>
    <t>Ａブロック</t>
    <phoneticPr fontId="5"/>
  </si>
  <si>
    <t>Dブロック</t>
    <phoneticPr fontId="5"/>
  </si>
  <si>
    <t>ＮＯ</t>
    <phoneticPr fontId="5"/>
  </si>
  <si>
    <t>氏名</t>
    <rPh sb="0" eb="2">
      <t>シメイ</t>
    </rPh>
    <phoneticPr fontId="5"/>
  </si>
  <si>
    <t>所属</t>
    <rPh sb="0" eb="2">
      <t>ショゾク</t>
    </rPh>
    <phoneticPr fontId="5"/>
  </si>
  <si>
    <t>勝点</t>
    <rPh sb="0" eb="1">
      <t>カチ</t>
    </rPh>
    <rPh sb="1" eb="2">
      <t>テン</t>
    </rPh>
    <phoneticPr fontId="5"/>
  </si>
  <si>
    <t>差</t>
    <rPh sb="0" eb="1">
      <t>サ</t>
    </rPh>
    <phoneticPr fontId="5"/>
  </si>
  <si>
    <t>順位</t>
    <rPh sb="0" eb="2">
      <t>ジュンイ</t>
    </rPh>
    <phoneticPr fontId="5"/>
  </si>
  <si>
    <t>Eブロック</t>
    <phoneticPr fontId="5"/>
  </si>
  <si>
    <t>Bブロック</t>
    <phoneticPr fontId="5"/>
  </si>
  <si>
    <t>Cブロック</t>
    <phoneticPr fontId="5"/>
  </si>
  <si>
    <t>＜シニア男子の部＞</t>
    <rPh sb="4" eb="6">
      <t>ダンシ</t>
    </rPh>
    <rPh sb="7" eb="8">
      <t>ブ</t>
    </rPh>
    <phoneticPr fontId="5"/>
  </si>
  <si>
    <t>＜一般女子の部＞</t>
    <rPh sb="1" eb="3">
      <t>イッパン</t>
    </rPh>
    <rPh sb="3" eb="5">
      <t>ジョシ</t>
    </rPh>
    <rPh sb="6" eb="7">
      <t>ブ</t>
    </rPh>
    <phoneticPr fontId="5"/>
  </si>
  <si>
    <t>Hブロック</t>
    <phoneticPr fontId="5"/>
  </si>
  <si>
    <t>Fブロック</t>
    <phoneticPr fontId="5"/>
  </si>
  <si>
    <t>Gブロック</t>
    <phoneticPr fontId="5"/>
  </si>
  <si>
    <t>＜シニア女子の部＞</t>
    <rPh sb="4" eb="6">
      <t>ジョシ</t>
    </rPh>
    <rPh sb="7" eb="8">
      <t>ブ</t>
    </rPh>
    <phoneticPr fontId="5"/>
  </si>
  <si>
    <t>Iブロック</t>
    <phoneticPr fontId="5"/>
  </si>
  <si>
    <t>女子決勝</t>
    <phoneticPr fontId="5"/>
  </si>
  <si>
    <t>＜高校男子の部＞</t>
    <rPh sb="1" eb="3">
      <t>コウコウ</t>
    </rPh>
    <rPh sb="3" eb="5">
      <t>ダンシ</t>
    </rPh>
    <rPh sb="6" eb="7">
      <t>ブ</t>
    </rPh>
    <phoneticPr fontId="5"/>
  </si>
  <si>
    <t>＜高校女子の部＞</t>
    <rPh sb="1" eb="3">
      <t>コウコウ</t>
    </rPh>
    <rPh sb="3" eb="5">
      <t>ジョシ</t>
    </rPh>
    <rPh sb="6" eb="7">
      <t>ブ</t>
    </rPh>
    <phoneticPr fontId="5"/>
  </si>
  <si>
    <t>Jブロック</t>
    <phoneticPr fontId="5"/>
  </si>
  <si>
    <t>Nブロック</t>
    <phoneticPr fontId="5"/>
  </si>
  <si>
    <t>Kブロック</t>
    <phoneticPr fontId="5"/>
  </si>
  <si>
    <t>Oブロック</t>
    <phoneticPr fontId="5"/>
  </si>
  <si>
    <t>Lブロック</t>
    <phoneticPr fontId="5"/>
  </si>
  <si>
    <t>高校男子決勝トーナメント</t>
    <rPh sb="0" eb="2">
      <t>コウコウ</t>
    </rPh>
    <rPh sb="2" eb="4">
      <t>ダンシ</t>
    </rPh>
    <rPh sb="4" eb="6">
      <t>ケッショウ</t>
    </rPh>
    <phoneticPr fontId="5"/>
  </si>
  <si>
    <t>Mブロック</t>
    <phoneticPr fontId="5"/>
  </si>
  <si>
    <t>大場勇真</t>
  </si>
  <si>
    <t>富士森高校</t>
  </si>
  <si>
    <t>金子流音</t>
  </si>
  <si>
    <t>数馬光樹</t>
  </si>
  <si>
    <t>南平高校</t>
  </si>
  <si>
    <t>今井広大郎</t>
  </si>
  <si>
    <t>西田颯平</t>
  </si>
  <si>
    <t>林　直輝</t>
  </si>
  <si>
    <t>小林卓己</t>
  </si>
  <si>
    <t>八王子実践高校</t>
  </si>
  <si>
    <t>駒坂祐太</t>
  </si>
  <si>
    <t>武地慈人</t>
  </si>
  <si>
    <t>東京工業高専</t>
  </si>
  <si>
    <t>横山　潤</t>
  </si>
  <si>
    <t>小林佐輔</t>
  </si>
  <si>
    <t>永田大翔</t>
  </si>
  <si>
    <t>大橋功喜</t>
  </si>
  <si>
    <t>坂西広樹</t>
  </si>
  <si>
    <t>三上蒼斗</t>
  </si>
  <si>
    <t>柏木水雲</t>
  </si>
  <si>
    <t>小笠原光</t>
  </si>
  <si>
    <t>関崚太</t>
  </si>
  <si>
    <t>内田健太</t>
  </si>
  <si>
    <t>古屋直樹</t>
  </si>
  <si>
    <t>鈴木理央</t>
  </si>
  <si>
    <t>伊丹大和</t>
  </si>
  <si>
    <t>和智優心</t>
  </si>
  <si>
    <t>中原翔太</t>
  </si>
  <si>
    <t>田村翔太朗</t>
  </si>
  <si>
    <t>井上祐一朗</t>
  </si>
  <si>
    <t>大柳優斗</t>
  </si>
  <si>
    <t>小林陽路</t>
  </si>
  <si>
    <t>小山田萌美</t>
  </si>
  <si>
    <t>岡部愛星</t>
  </si>
  <si>
    <t>伊藤実紀</t>
  </si>
  <si>
    <t>恩田美里</t>
  </si>
  <si>
    <t>田中杏果</t>
  </si>
  <si>
    <t>井上さくら</t>
  </si>
  <si>
    <t>狩野葵</t>
  </si>
  <si>
    <t>野澤茉結</t>
  </si>
  <si>
    <t>松澤音愛</t>
  </si>
  <si>
    <t>中村さくら</t>
  </si>
  <si>
    <t>渡邉ゆう</t>
  </si>
  <si>
    <t>髙岸奏和</t>
  </si>
  <si>
    <t>山本心菜</t>
  </si>
  <si>
    <t>工藤来実</t>
  </si>
  <si>
    <t>諸井滋樹</t>
  </si>
  <si>
    <t>八庭ク・大月連盟</t>
  </si>
  <si>
    <t>塩澤崇幸</t>
  </si>
  <si>
    <t>中村進</t>
  </si>
  <si>
    <t>冨士森会</t>
  </si>
  <si>
    <t>田中久雄</t>
  </si>
  <si>
    <t>後藤一正</t>
  </si>
  <si>
    <t>石渡辰郎</t>
  </si>
  <si>
    <t>篠崎貞夫</t>
  </si>
  <si>
    <t>コスモス</t>
  </si>
  <si>
    <t>矢野久雄</t>
  </si>
  <si>
    <t>佐藤いね子</t>
  </si>
  <si>
    <t>八王子市役所</t>
  </si>
  <si>
    <t>豊田百子</t>
  </si>
  <si>
    <t>佐藤君子</t>
  </si>
  <si>
    <t>平田ユキ子</t>
  </si>
  <si>
    <t>竹内惠子</t>
  </si>
  <si>
    <t>森田弘美</t>
  </si>
  <si>
    <t>田所房子</t>
  </si>
  <si>
    <t>永田真理子</t>
  </si>
  <si>
    <t>加藤純子</t>
  </si>
  <si>
    <t>渥美千代美</t>
  </si>
  <si>
    <t>板谷越真紀</t>
  </si>
  <si>
    <t>岸川美有紀</t>
  </si>
  <si>
    <t>柿沼美香</t>
  </si>
  <si>
    <t>板谷越恵</t>
  </si>
  <si>
    <t>松本裕香子</t>
  </si>
  <si>
    <t>𣘺本愛佳</t>
  </si>
  <si>
    <t>小林亜梨沙</t>
  </si>
  <si>
    <t>大野侑紀</t>
  </si>
  <si>
    <t>赤坂真奈</t>
  </si>
  <si>
    <t>赤坂育子</t>
  </si>
  <si>
    <t>久保木菜摘</t>
  </si>
  <si>
    <t>斎藤朱</t>
  </si>
  <si>
    <t>④</t>
    <phoneticPr fontId="2"/>
  </si>
  <si>
    <t>④</t>
    <phoneticPr fontId="5"/>
  </si>
  <si>
    <t>G差</t>
    <rPh sb="1" eb="2">
      <t>サ</t>
    </rPh>
    <phoneticPr fontId="5"/>
  </si>
  <si>
    <t>得失</t>
    <rPh sb="0" eb="1">
      <t>トク</t>
    </rPh>
    <rPh sb="1" eb="2">
      <t>シツ</t>
    </rPh>
    <phoneticPr fontId="5"/>
  </si>
  <si>
    <t>6-4</t>
    <phoneticPr fontId="5"/>
  </si>
  <si>
    <t>4-5</t>
    <phoneticPr fontId="5"/>
  </si>
  <si>
    <t>5-6</t>
    <phoneticPr fontId="5"/>
  </si>
  <si>
    <t>+2</t>
    <phoneticPr fontId="5"/>
  </si>
  <si>
    <t>④</t>
    <phoneticPr fontId="2"/>
  </si>
  <si>
    <t>江面省吾</t>
    <rPh sb="0" eb="2">
      <t>エヅラ</t>
    </rPh>
    <rPh sb="2" eb="4">
      <t>ショウゴ</t>
    </rPh>
    <phoneticPr fontId="2"/>
  </si>
  <si>
    <t>高校女子決勝</t>
    <rPh sb="0" eb="2">
      <t>コウコウ</t>
    </rPh>
    <rPh sb="2" eb="4">
      <t>ジョシ</t>
    </rPh>
    <rPh sb="4" eb="6">
      <t>ケッショウ</t>
    </rPh>
    <phoneticPr fontId="2"/>
  </si>
  <si>
    <t>高校女子３位決定戦</t>
    <rPh sb="0" eb="2">
      <t>コウコウ</t>
    </rPh>
    <rPh sb="2" eb="4">
      <t>ジョシ</t>
    </rPh>
    <rPh sb="5" eb="6">
      <t>イ</t>
    </rPh>
    <rPh sb="6" eb="9">
      <t>ケッテイセン</t>
    </rPh>
    <phoneticPr fontId="2"/>
  </si>
  <si>
    <t>47小山田・岡部　④－2　53山本・工藤</t>
    <rPh sb="2" eb="5">
      <t>オヤマダ</t>
    </rPh>
    <rPh sb="6" eb="8">
      <t>オカベ</t>
    </rPh>
    <rPh sb="15" eb="17">
      <t>ヤマモト</t>
    </rPh>
    <rPh sb="18" eb="20">
      <t>クドウ</t>
    </rPh>
    <phoneticPr fontId="2"/>
  </si>
  <si>
    <t>48伊藤・恩田      2－④　52渡邉・髙岸</t>
    <rPh sb="2" eb="4">
      <t>イトウ</t>
    </rPh>
    <rPh sb="5" eb="7">
      <t>オンダ</t>
    </rPh>
    <rPh sb="19" eb="21">
      <t>ワタナベ</t>
    </rPh>
    <rPh sb="22" eb="24">
      <t>タカギシ</t>
    </rPh>
    <phoneticPr fontId="2"/>
  </si>
  <si>
    <t>18板谷越・岸川　④－0　23久保木・斎藤</t>
    <rPh sb="2" eb="5">
      <t>イタヤゴシ</t>
    </rPh>
    <rPh sb="6" eb="8">
      <t>キシカワ</t>
    </rPh>
    <rPh sb="15" eb="18">
      <t>クボキ</t>
    </rPh>
    <rPh sb="19" eb="21">
      <t>サイトウ</t>
    </rPh>
    <phoneticPr fontId="5"/>
  </si>
  <si>
    <t>女子３位決定戦</t>
    <rPh sb="0" eb="2">
      <t>ジョシ</t>
    </rPh>
    <rPh sb="3" eb="4">
      <t>イ</t>
    </rPh>
    <rPh sb="4" eb="7">
      <t>ケッテイセン</t>
    </rPh>
    <phoneticPr fontId="5"/>
  </si>
  <si>
    <t>19柿沼・板谷越　0－④　21小林・大野</t>
    <rPh sb="2" eb="4">
      <t>カキヌマ</t>
    </rPh>
    <rPh sb="5" eb="8">
      <t>イタヤゴシ</t>
    </rPh>
    <rPh sb="15" eb="17">
      <t>コバヤシ</t>
    </rPh>
    <rPh sb="18" eb="20">
      <t>オオノ</t>
    </rPh>
    <phoneticPr fontId="5"/>
  </si>
  <si>
    <t>1岡積・鈴木　４松本・岡本　１０中島・鈴木　１１福谷・五十嵐　１５吉永・板谷越</t>
    <rPh sb="1" eb="3">
      <t>オカヅミ</t>
    </rPh>
    <rPh sb="4" eb="6">
      <t>スズキ</t>
    </rPh>
    <rPh sb="8" eb="10">
      <t>マツモト</t>
    </rPh>
    <rPh sb="11" eb="13">
      <t>オカモト</t>
    </rPh>
    <rPh sb="16" eb="18">
      <t>ナカジマ</t>
    </rPh>
    <rPh sb="19" eb="21">
      <t>スズキ</t>
    </rPh>
    <rPh sb="24" eb="26">
      <t>フクタニ</t>
    </rPh>
    <rPh sb="27" eb="30">
      <t>イガラシ</t>
    </rPh>
    <rPh sb="33" eb="35">
      <t>ヨシナガ</t>
    </rPh>
    <rPh sb="36" eb="39">
      <t>イタヤゴシ</t>
    </rPh>
    <phoneticPr fontId="2"/>
  </si>
  <si>
    <t>　　　　A1位　　　B１位　　　　　　　　C１位　　　D１位　　　　　　　　E１位</t>
    <rPh sb="6" eb="7">
      <t>イ</t>
    </rPh>
    <rPh sb="12" eb="13">
      <t>イ</t>
    </rPh>
    <rPh sb="23" eb="24">
      <t>イ</t>
    </rPh>
    <rPh sb="29" eb="30">
      <t>イ</t>
    </rPh>
    <rPh sb="40" eb="41">
      <t>イ</t>
    </rPh>
    <phoneticPr fontId="2"/>
  </si>
  <si>
    <t>11福谷・鈴木</t>
    <rPh sb="2" eb="4">
      <t>フクタニ</t>
    </rPh>
    <rPh sb="5" eb="7">
      <t>スズキ</t>
    </rPh>
    <phoneticPr fontId="2"/>
  </si>
  <si>
    <t>男子決勝トーナメント</t>
    <rPh sb="0" eb="2">
      <t>ダンシ</t>
    </rPh>
    <rPh sb="2" eb="4">
      <t>ケッショウ</t>
    </rPh>
    <phoneticPr fontId="2"/>
  </si>
  <si>
    <t>43鈴木・伊丹</t>
    <rPh sb="2" eb="4">
      <t>スズキ</t>
    </rPh>
    <rPh sb="5" eb="7">
      <t>イタミ</t>
    </rPh>
    <phoneticPr fontId="2"/>
  </si>
  <si>
    <t>　　　　　　　　　J１位　　　　　　　　　K1位　　　　　　　　L1位　　　　　　　　　M1位</t>
    <rPh sb="11" eb="12">
      <t>イ</t>
    </rPh>
    <rPh sb="23" eb="24">
      <t>イ</t>
    </rPh>
    <rPh sb="34" eb="35">
      <t>イ</t>
    </rPh>
    <rPh sb="46" eb="47">
      <t>イ</t>
    </rPh>
    <phoneticPr fontId="2"/>
  </si>
  <si>
    <t>　　　　　　33　大場・金子　　　38大橋・坂西　　　40三上・柏木　　　　43鈴木・伊丹</t>
    <rPh sb="9" eb="11">
      <t>オオバ</t>
    </rPh>
    <rPh sb="12" eb="14">
      <t>カネコ</t>
    </rPh>
    <rPh sb="19" eb="21">
      <t>オオハシ</t>
    </rPh>
    <rPh sb="22" eb="24">
      <t>サカニシ</t>
    </rPh>
    <rPh sb="29" eb="31">
      <t>ミカミ</t>
    </rPh>
    <rPh sb="32" eb="34">
      <t>カシワギ</t>
    </rPh>
    <rPh sb="40" eb="42">
      <t>スズキ</t>
    </rPh>
    <rPh sb="43" eb="45">
      <t>イタミ</t>
    </rPh>
    <phoneticPr fontId="2"/>
  </si>
  <si>
    <t>近藤大地</t>
    <rPh sb="0" eb="2">
      <t>コンドウ</t>
    </rPh>
    <rPh sb="2" eb="4">
      <t>ダイチ</t>
    </rPh>
    <phoneticPr fontId="2"/>
  </si>
  <si>
    <t>鎌川晃紘</t>
    <rPh sb="0" eb="2">
      <t>カマガワ</t>
    </rPh>
    <rPh sb="2" eb="4">
      <t>アキヒロ</t>
    </rPh>
    <phoneticPr fontId="2"/>
  </si>
  <si>
    <t>八庭ク・クラブ百花</t>
    <rPh sb="0" eb="1">
      <t>ハチ</t>
    </rPh>
    <rPh sb="1" eb="2">
      <t>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</si>
</sst>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4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color rgb="FF00206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indexed="64"/>
      </right>
      <top/>
      <bottom/>
      <diagonal/>
    </border>
    <border>
      <left style="thick">
        <color rgb="FFFF0000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thick">
        <color rgb="FFFF0000"/>
      </right>
      <top/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4</xdr:row>
      <xdr:rowOff>0</xdr:rowOff>
    </xdr:from>
    <xdr:to>
      <xdr:col>9</xdr:col>
      <xdr:colOff>0</xdr:colOff>
      <xdr:row>12</xdr:row>
      <xdr:rowOff>1</xdr:rowOff>
    </xdr:to>
    <xdr:sp macro="" textlink="">
      <xdr:nvSpPr>
        <xdr:cNvPr id="20" name="Line 84">
          <a:extLst>
            <a:ext uri="{FF2B5EF4-FFF2-40B4-BE49-F238E27FC236}">
              <a16:creationId xmlns:a16="http://schemas.microsoft.com/office/drawing/2014/main" id="{B81491ED-CE7C-4322-91EC-56009F1EA622}"/>
            </a:ext>
          </a:extLst>
        </xdr:cNvPr>
        <xdr:cNvSpPr>
          <a:spLocks noChangeShapeType="1"/>
        </xdr:cNvSpPr>
      </xdr:nvSpPr>
      <xdr:spPr bwMode="auto">
        <a:xfrm>
          <a:off x="3114676" y="838200"/>
          <a:ext cx="2771774" cy="19812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15</xdr:row>
      <xdr:rowOff>0</xdr:rowOff>
    </xdr:from>
    <xdr:to>
      <xdr:col>8</xdr:col>
      <xdr:colOff>21166</xdr:colOff>
      <xdr:row>21</xdr:row>
      <xdr:rowOff>0</xdr:rowOff>
    </xdr:to>
    <xdr:sp macro="" textlink="">
      <xdr:nvSpPr>
        <xdr:cNvPr id="21" name="Line 84">
          <a:extLst>
            <a:ext uri="{FF2B5EF4-FFF2-40B4-BE49-F238E27FC236}">
              <a16:creationId xmlns:a16="http://schemas.microsoft.com/office/drawing/2014/main" id="{9D5BA644-7F4D-4F55-BD5F-A84EABAACA68}"/>
            </a:ext>
          </a:extLst>
        </xdr:cNvPr>
        <xdr:cNvSpPr>
          <a:spLocks noChangeShapeType="1"/>
        </xdr:cNvSpPr>
      </xdr:nvSpPr>
      <xdr:spPr bwMode="auto">
        <a:xfrm>
          <a:off x="3103245" y="3086100"/>
          <a:ext cx="2091901" cy="1234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9526</xdr:colOff>
      <xdr:row>24</xdr:row>
      <xdr:rowOff>0</xdr:rowOff>
    </xdr:from>
    <xdr:to>
      <xdr:col>9</xdr:col>
      <xdr:colOff>21167</xdr:colOff>
      <xdr:row>32</xdr:row>
      <xdr:rowOff>31750</xdr:rowOff>
    </xdr:to>
    <xdr:sp macro="" textlink="">
      <xdr:nvSpPr>
        <xdr:cNvPr id="22" name="Line 84">
          <a:extLst>
            <a:ext uri="{FF2B5EF4-FFF2-40B4-BE49-F238E27FC236}">
              <a16:creationId xmlns:a16="http://schemas.microsoft.com/office/drawing/2014/main" id="{9220C04E-E427-45B1-9681-3EF5CD209EBE}"/>
            </a:ext>
          </a:extLst>
        </xdr:cNvPr>
        <xdr:cNvSpPr>
          <a:spLocks noChangeShapeType="1"/>
        </xdr:cNvSpPr>
      </xdr:nvSpPr>
      <xdr:spPr bwMode="auto">
        <a:xfrm>
          <a:off x="3114676" y="5753100"/>
          <a:ext cx="2792941" cy="192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9526</xdr:colOff>
      <xdr:row>12</xdr:row>
      <xdr:rowOff>211666</xdr:rowOff>
    </xdr:from>
    <xdr:to>
      <xdr:col>20</xdr:col>
      <xdr:colOff>0</xdr:colOff>
      <xdr:row>21</xdr:row>
      <xdr:rowOff>0</xdr:rowOff>
    </xdr:to>
    <xdr:sp macro="" textlink="">
      <xdr:nvSpPr>
        <xdr:cNvPr id="23" name="Line 84">
          <a:extLst>
            <a:ext uri="{FF2B5EF4-FFF2-40B4-BE49-F238E27FC236}">
              <a16:creationId xmlns:a16="http://schemas.microsoft.com/office/drawing/2014/main" id="{7F935145-0F80-436B-80DA-600FD2AF15B9}"/>
            </a:ext>
          </a:extLst>
        </xdr:cNvPr>
        <xdr:cNvSpPr>
          <a:spLocks noChangeShapeType="1"/>
        </xdr:cNvSpPr>
      </xdr:nvSpPr>
      <xdr:spPr bwMode="auto">
        <a:xfrm>
          <a:off x="11372851" y="3031066"/>
          <a:ext cx="2771774" cy="197908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4</xdr:row>
      <xdr:rowOff>0</xdr:rowOff>
    </xdr:from>
    <xdr:to>
      <xdr:col>19</xdr:col>
      <xdr:colOff>21166</xdr:colOff>
      <xdr:row>10</xdr:row>
      <xdr:rowOff>0</xdr:rowOff>
    </xdr:to>
    <xdr:sp macro="" textlink="">
      <xdr:nvSpPr>
        <xdr:cNvPr id="34" name="Line 84">
          <a:extLst>
            <a:ext uri="{FF2B5EF4-FFF2-40B4-BE49-F238E27FC236}">
              <a16:creationId xmlns:a16="http://schemas.microsoft.com/office/drawing/2014/main" id="{9CF43B21-6C2B-48B5-B90D-530AAFD8741C}"/>
            </a:ext>
          </a:extLst>
        </xdr:cNvPr>
        <xdr:cNvSpPr>
          <a:spLocks noChangeShapeType="1"/>
        </xdr:cNvSpPr>
      </xdr:nvSpPr>
      <xdr:spPr bwMode="auto">
        <a:xfrm>
          <a:off x="11372850" y="838200"/>
          <a:ext cx="2097616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201084</xdr:rowOff>
    </xdr:from>
    <xdr:to>
      <xdr:col>7</xdr:col>
      <xdr:colOff>687916</xdr:colOff>
      <xdr:row>12</xdr:row>
      <xdr:rowOff>10584</xdr:rowOff>
    </xdr:to>
    <xdr:sp macro="" textlink="">
      <xdr:nvSpPr>
        <xdr:cNvPr id="2" name="Line 84">
          <a:extLst>
            <a:ext uri="{FF2B5EF4-FFF2-40B4-BE49-F238E27FC236}">
              <a16:creationId xmlns:a16="http://schemas.microsoft.com/office/drawing/2014/main" id="{2BF9E5BC-16C6-40A0-AC53-1BE4B3C1BEAA}"/>
            </a:ext>
          </a:extLst>
        </xdr:cNvPr>
        <xdr:cNvSpPr>
          <a:spLocks noChangeShapeType="1"/>
        </xdr:cNvSpPr>
      </xdr:nvSpPr>
      <xdr:spPr bwMode="auto">
        <a:xfrm>
          <a:off x="3162300" y="810684"/>
          <a:ext cx="2773891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17</xdr:row>
      <xdr:rowOff>19050</xdr:rowOff>
    </xdr:from>
    <xdr:to>
      <xdr:col>8</xdr:col>
      <xdr:colOff>687916</xdr:colOff>
      <xdr:row>27</xdr:row>
      <xdr:rowOff>4233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F24FA4AA-D4B5-4ABF-8618-D7FE26F3E99A}"/>
            </a:ext>
          </a:extLst>
        </xdr:cNvPr>
        <xdr:cNvSpPr>
          <a:spLocks noChangeShapeType="1"/>
        </xdr:cNvSpPr>
      </xdr:nvSpPr>
      <xdr:spPr bwMode="auto">
        <a:xfrm>
          <a:off x="3171825" y="4019550"/>
          <a:ext cx="3459691" cy="24616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4</xdr:row>
      <xdr:rowOff>0</xdr:rowOff>
    </xdr:from>
    <xdr:to>
      <xdr:col>18</xdr:col>
      <xdr:colOff>687917</xdr:colOff>
      <xdr:row>10</xdr:row>
      <xdr:rowOff>10583</xdr:rowOff>
    </xdr:to>
    <xdr:sp macro="" textlink="">
      <xdr:nvSpPr>
        <xdr:cNvPr id="4" name="Line 84">
          <a:extLst>
            <a:ext uri="{FF2B5EF4-FFF2-40B4-BE49-F238E27FC236}">
              <a16:creationId xmlns:a16="http://schemas.microsoft.com/office/drawing/2014/main" id="{309E4EFF-8EC0-42AF-BBDD-0F3D7B28368A}"/>
            </a:ext>
          </a:extLst>
        </xdr:cNvPr>
        <xdr:cNvSpPr>
          <a:spLocks noChangeShapeType="1"/>
        </xdr:cNvSpPr>
      </xdr:nvSpPr>
      <xdr:spPr bwMode="auto">
        <a:xfrm>
          <a:off x="12172950" y="819150"/>
          <a:ext cx="2049992" cy="14964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18</xdr:col>
      <xdr:colOff>676275</xdr:colOff>
      <xdr:row>19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EEAA387F-C744-4398-A10F-8CF7838980D8}"/>
            </a:ext>
          </a:extLst>
        </xdr:cNvPr>
        <xdr:cNvSpPr>
          <a:spLocks noChangeShapeType="1"/>
        </xdr:cNvSpPr>
      </xdr:nvSpPr>
      <xdr:spPr bwMode="auto">
        <a:xfrm>
          <a:off x="12163425" y="3048000"/>
          <a:ext cx="2047875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32</xdr:row>
      <xdr:rowOff>19050</xdr:rowOff>
    </xdr:from>
    <xdr:to>
      <xdr:col>6</xdr:col>
      <xdr:colOff>687916</xdr:colOff>
      <xdr:row>38</xdr:row>
      <xdr:rowOff>4233</xdr:rowOff>
    </xdr:to>
    <xdr:sp macro="" textlink="">
      <xdr:nvSpPr>
        <xdr:cNvPr id="9" name="Line 84">
          <a:extLst>
            <a:ext uri="{FF2B5EF4-FFF2-40B4-BE49-F238E27FC236}">
              <a16:creationId xmlns:a16="http://schemas.microsoft.com/office/drawing/2014/main" id="{4010F5C9-C078-4421-9E93-D6E949CC2932}"/>
            </a:ext>
          </a:extLst>
        </xdr:cNvPr>
        <xdr:cNvSpPr>
          <a:spLocks noChangeShapeType="1"/>
        </xdr:cNvSpPr>
      </xdr:nvSpPr>
      <xdr:spPr bwMode="auto">
        <a:xfrm>
          <a:off x="3164205" y="3935730"/>
          <a:ext cx="3452071" cy="24235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4</xdr:row>
      <xdr:rowOff>0</xdr:rowOff>
    </xdr:from>
    <xdr:to>
      <xdr:col>9</xdr:col>
      <xdr:colOff>0</xdr:colOff>
      <xdr:row>12</xdr:row>
      <xdr:rowOff>1</xdr:rowOff>
    </xdr:to>
    <xdr:sp macro="" textlink="">
      <xdr:nvSpPr>
        <xdr:cNvPr id="10" name="Line 84">
          <a:extLst>
            <a:ext uri="{FF2B5EF4-FFF2-40B4-BE49-F238E27FC236}">
              <a16:creationId xmlns:a16="http://schemas.microsoft.com/office/drawing/2014/main" id="{F245971E-9869-4126-BCD9-407C0F99A382}"/>
            </a:ext>
          </a:extLst>
        </xdr:cNvPr>
        <xdr:cNvSpPr>
          <a:spLocks noChangeShapeType="1"/>
        </xdr:cNvSpPr>
      </xdr:nvSpPr>
      <xdr:spPr bwMode="auto">
        <a:xfrm>
          <a:off x="3114676" y="819150"/>
          <a:ext cx="2771774" cy="19812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15</xdr:row>
      <xdr:rowOff>0</xdr:rowOff>
    </xdr:from>
    <xdr:to>
      <xdr:col>8</xdr:col>
      <xdr:colOff>21166</xdr:colOff>
      <xdr:row>21</xdr:row>
      <xdr:rowOff>0</xdr:rowOff>
    </xdr:to>
    <xdr:sp macro="" textlink="">
      <xdr:nvSpPr>
        <xdr:cNvPr id="11" name="Line 84">
          <a:extLst>
            <a:ext uri="{FF2B5EF4-FFF2-40B4-BE49-F238E27FC236}">
              <a16:creationId xmlns:a16="http://schemas.microsoft.com/office/drawing/2014/main" id="{C5B674ED-B194-4D78-9676-FB3202CB6C40}"/>
            </a:ext>
          </a:extLst>
        </xdr:cNvPr>
        <xdr:cNvSpPr>
          <a:spLocks noChangeShapeType="1"/>
        </xdr:cNvSpPr>
      </xdr:nvSpPr>
      <xdr:spPr bwMode="auto">
        <a:xfrm>
          <a:off x="3114675" y="3543300"/>
          <a:ext cx="2097616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9526</xdr:colOff>
      <xdr:row>24</xdr:row>
      <xdr:rowOff>0</xdr:rowOff>
    </xdr:from>
    <xdr:to>
      <xdr:col>7</xdr:col>
      <xdr:colOff>687917</xdr:colOff>
      <xdr:row>29</xdr:row>
      <xdr:rowOff>211667</xdr:rowOff>
    </xdr:to>
    <xdr:sp macro="" textlink="">
      <xdr:nvSpPr>
        <xdr:cNvPr id="12" name="Line 84">
          <a:extLst>
            <a:ext uri="{FF2B5EF4-FFF2-40B4-BE49-F238E27FC236}">
              <a16:creationId xmlns:a16="http://schemas.microsoft.com/office/drawing/2014/main" id="{9049BB6F-B37A-401B-BAC7-A80706F361D1}"/>
            </a:ext>
          </a:extLst>
        </xdr:cNvPr>
        <xdr:cNvSpPr>
          <a:spLocks noChangeShapeType="1"/>
        </xdr:cNvSpPr>
      </xdr:nvSpPr>
      <xdr:spPr bwMode="auto">
        <a:xfrm>
          <a:off x="3114676" y="5734050"/>
          <a:ext cx="2069041" cy="13927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9526</xdr:colOff>
      <xdr:row>14</xdr:row>
      <xdr:rowOff>211666</xdr:rowOff>
    </xdr:from>
    <xdr:to>
      <xdr:col>19</xdr:col>
      <xdr:colOff>0</xdr:colOff>
      <xdr:row>21</xdr:row>
      <xdr:rowOff>0</xdr:rowOff>
    </xdr:to>
    <xdr:sp macro="" textlink="">
      <xdr:nvSpPr>
        <xdr:cNvPr id="13" name="Line 84">
          <a:extLst>
            <a:ext uri="{FF2B5EF4-FFF2-40B4-BE49-F238E27FC236}">
              <a16:creationId xmlns:a16="http://schemas.microsoft.com/office/drawing/2014/main" id="{CB8C7DE1-6CEA-4F44-A711-34053FBC5218}"/>
            </a:ext>
          </a:extLst>
        </xdr:cNvPr>
        <xdr:cNvSpPr>
          <a:spLocks noChangeShapeType="1"/>
        </xdr:cNvSpPr>
      </xdr:nvSpPr>
      <xdr:spPr bwMode="auto">
        <a:xfrm>
          <a:off x="11372851" y="3507316"/>
          <a:ext cx="2076449" cy="148378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3</xdr:row>
      <xdr:rowOff>211666</xdr:rowOff>
    </xdr:from>
    <xdr:to>
      <xdr:col>19</xdr:col>
      <xdr:colOff>687917</xdr:colOff>
      <xdr:row>12</xdr:row>
      <xdr:rowOff>10583</xdr:rowOff>
    </xdr:to>
    <xdr:sp macro="" textlink="">
      <xdr:nvSpPr>
        <xdr:cNvPr id="14" name="Line 84">
          <a:extLst>
            <a:ext uri="{FF2B5EF4-FFF2-40B4-BE49-F238E27FC236}">
              <a16:creationId xmlns:a16="http://schemas.microsoft.com/office/drawing/2014/main" id="{718911F7-352A-417D-936C-A46C0D5C8BF2}"/>
            </a:ext>
          </a:extLst>
        </xdr:cNvPr>
        <xdr:cNvSpPr>
          <a:spLocks noChangeShapeType="1"/>
        </xdr:cNvSpPr>
      </xdr:nvSpPr>
      <xdr:spPr bwMode="auto">
        <a:xfrm>
          <a:off x="11372850" y="821266"/>
          <a:ext cx="2764367" cy="19896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9526</xdr:colOff>
      <xdr:row>32</xdr:row>
      <xdr:rowOff>211666</xdr:rowOff>
    </xdr:from>
    <xdr:to>
      <xdr:col>9</xdr:col>
      <xdr:colOff>0</xdr:colOff>
      <xdr:row>41</xdr:row>
      <xdr:rowOff>0</xdr:rowOff>
    </xdr:to>
    <xdr:sp macro="" textlink="">
      <xdr:nvSpPr>
        <xdr:cNvPr id="15" name="Line 84">
          <a:extLst>
            <a:ext uri="{FF2B5EF4-FFF2-40B4-BE49-F238E27FC236}">
              <a16:creationId xmlns:a16="http://schemas.microsoft.com/office/drawing/2014/main" id="{60A75E7E-B9F1-4EC0-B70E-ACF2732334DD}"/>
            </a:ext>
          </a:extLst>
        </xdr:cNvPr>
        <xdr:cNvSpPr>
          <a:spLocks noChangeShapeType="1"/>
        </xdr:cNvSpPr>
      </xdr:nvSpPr>
      <xdr:spPr bwMode="auto">
        <a:xfrm>
          <a:off x="3114676" y="7841191"/>
          <a:ext cx="2771774" cy="18457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297180</xdr:colOff>
      <xdr:row>1</xdr:row>
      <xdr:rowOff>7620</xdr:rowOff>
    </xdr:to>
    <xdr:pic>
      <xdr:nvPicPr>
        <xdr:cNvPr id="3667" name="図 3666">
          <a:extLst>
            <a:ext uri="{FF2B5EF4-FFF2-40B4-BE49-F238E27FC236}">
              <a16:creationId xmlns:a16="http://schemas.microsoft.com/office/drawing/2014/main" id="{6BACB533-2668-FB95-94FB-EBBC2234F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104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693420</xdr:colOff>
      <xdr:row>54</xdr:row>
      <xdr:rowOff>121920</xdr:rowOff>
    </xdr:from>
    <xdr:to>
      <xdr:col>10</xdr:col>
      <xdr:colOff>60960</xdr:colOff>
      <xdr:row>62</xdr:row>
      <xdr:rowOff>38100</xdr:rowOff>
    </xdr:to>
    <xdr:sp macro="" textlink="">
      <xdr:nvSpPr>
        <xdr:cNvPr id="3293" name="AutoShape 221">
          <a:extLst>
            <a:ext uri="{FF2B5EF4-FFF2-40B4-BE49-F238E27FC236}">
              <a16:creationId xmlns:a16="http://schemas.microsoft.com/office/drawing/2014/main" id="{743CBDF1-94EF-1A98-AB28-1AD77743ABE4}"/>
            </a:ext>
          </a:extLst>
        </xdr:cNvPr>
        <xdr:cNvSpPr>
          <a:spLocks noChangeAspect="1" noChangeArrowheads="1"/>
        </xdr:cNvSpPr>
      </xdr:nvSpPr>
      <xdr:spPr bwMode="auto">
        <a:xfrm>
          <a:off x="1417320" y="11292840"/>
          <a:ext cx="520446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dd87165ae086e87/&#12487;&#12473;&#12463;&#12488;&#12483;&#12503;/&#12486;&#12491;&#12473;/&#23500;&#22763;&#26862;&#12458;&#12540;&#12503;&#12531;/&#65298;&#65296;&#65298;&#65299;&#20904;&#22763;&#26862;&#12458;&#12540;&#12503;&#12531;/2023&#23500;&#22763;&#26862;&#12458;&#12540;&#12503;&#12531;&#19968;&#33324;&#30007;&#23376;&#19977;&#19978;sono2.xlsx" TargetMode="External"/><Relationship Id="rId1" Type="http://schemas.openxmlformats.org/officeDocument/2006/relationships/externalLinkPath" Target="https://d.docs.live.net/8dd87165ae086e87/&#12487;&#12473;&#12463;&#12488;&#12483;&#12503;/&#12486;&#12491;&#12473;/&#23500;&#22763;&#26862;&#12458;&#12540;&#12503;&#12531;/&#65298;&#65296;&#65298;&#65299;&#20904;&#22763;&#26862;&#12458;&#12540;&#12503;&#12531;/2023&#23500;&#22763;&#26862;&#12458;&#12540;&#12503;&#12531;&#19968;&#33324;&#30007;&#23376;&#19977;&#19978;son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採点表印刷A"/>
      <sheetName val="Ｂ"/>
      <sheetName val="C"/>
      <sheetName val="D"/>
      <sheetName val="E"/>
      <sheetName val="F"/>
      <sheetName val="名簿"/>
      <sheetName val="ｸﾗﾌﾞ名"/>
      <sheetName val="表紙"/>
      <sheetName val="ﾄﾞﾛｰ①"/>
      <sheetName val="ﾄﾞﾛｰ②"/>
      <sheetName val="ﾄﾞﾛｰ③"/>
      <sheetName val="裏表紙"/>
      <sheetName val="試合順三上案"/>
      <sheetName val="大会収支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枠NO</v>
          </cell>
          <cell r="C1" t="str">
            <v>クラブ名</v>
          </cell>
        </row>
        <row r="2">
          <cell r="B2">
            <v>1</v>
          </cell>
          <cell r="C2" t="str">
            <v>八庭ｸﾗﾌﾞ</v>
          </cell>
        </row>
        <row r="3">
          <cell r="B3">
            <v>2</v>
          </cell>
          <cell r="C3" t="str">
            <v>八庭ｸﾗﾌﾞ</v>
          </cell>
        </row>
        <row r="4">
          <cell r="B4">
            <v>3</v>
          </cell>
          <cell r="C4" t="str">
            <v>クラブ百花</v>
          </cell>
        </row>
        <row r="5">
          <cell r="B5">
            <v>4</v>
          </cell>
          <cell r="C5" t="str">
            <v>川越FTC</v>
          </cell>
        </row>
        <row r="6">
          <cell r="B6">
            <v>5</v>
          </cell>
          <cell r="C6" t="str">
            <v>八庭ｸﾗﾌﾞ</v>
          </cell>
        </row>
        <row r="7">
          <cell r="B7">
            <v>6</v>
          </cell>
          <cell r="C7" t="str">
            <v>立川クラブ</v>
          </cell>
        </row>
        <row r="8">
          <cell r="B8">
            <v>7</v>
          </cell>
          <cell r="C8" t="str">
            <v>八庭ｸﾗﾌﾞ</v>
          </cell>
        </row>
        <row r="9">
          <cell r="B9">
            <v>8</v>
          </cell>
          <cell r="C9" t="str">
            <v>八庭ク・クラブ百花</v>
          </cell>
        </row>
        <row r="10">
          <cell r="B10">
            <v>9</v>
          </cell>
          <cell r="C10" t="str">
            <v>川越FTC</v>
          </cell>
        </row>
        <row r="11">
          <cell r="B11">
            <v>10</v>
          </cell>
          <cell r="C11" t="str">
            <v>八庭ｸﾗﾌﾞ</v>
          </cell>
        </row>
        <row r="12">
          <cell r="B12">
            <v>11</v>
          </cell>
          <cell r="C12" t="str">
            <v>八庭ｸﾗﾌﾞ</v>
          </cell>
        </row>
        <row r="13">
          <cell r="B13">
            <v>12</v>
          </cell>
          <cell r="C13" t="str">
            <v>拓殖大学</v>
          </cell>
        </row>
        <row r="14">
          <cell r="B14">
            <v>13</v>
          </cell>
          <cell r="C14" t="str">
            <v>クラブ百花</v>
          </cell>
        </row>
        <row r="15">
          <cell r="B15">
            <v>14</v>
          </cell>
          <cell r="C15" t="str">
            <v>常磐クラブ</v>
          </cell>
        </row>
        <row r="16">
          <cell r="B16">
            <v>15</v>
          </cell>
          <cell r="C16" t="str">
            <v>八庭ｸﾗﾌﾞ</v>
          </cell>
        </row>
        <row r="17">
          <cell r="B17">
            <v>16</v>
          </cell>
          <cell r="C17" t="str">
            <v>八庭ｸﾗﾌﾞ</v>
          </cell>
        </row>
        <row r="18">
          <cell r="B18">
            <v>17</v>
          </cell>
          <cell r="C18" t="str">
            <v>川越FTC</v>
          </cell>
        </row>
        <row r="19">
          <cell r="B19">
            <v>18</v>
          </cell>
          <cell r="C19" t="str">
            <v>八庭ｸﾗﾌﾞ</v>
          </cell>
        </row>
        <row r="20">
          <cell r="B20">
            <v>19</v>
          </cell>
          <cell r="C20" t="str">
            <v>クラブ百花</v>
          </cell>
        </row>
        <row r="21">
          <cell r="B21">
            <v>20</v>
          </cell>
          <cell r="C21" t="str">
            <v>南平高校</v>
          </cell>
        </row>
        <row r="22">
          <cell r="B22">
            <v>21</v>
          </cell>
          <cell r="C22" t="str">
            <v>常磐クラブ</v>
          </cell>
        </row>
        <row r="23">
          <cell r="B23">
            <v>22</v>
          </cell>
          <cell r="C23" t="str">
            <v>クラブ百花</v>
          </cell>
        </row>
        <row r="24">
          <cell r="B24">
            <v>23</v>
          </cell>
          <cell r="C24" t="str">
            <v>八庭ｸﾗﾌﾞ</v>
          </cell>
        </row>
        <row r="25">
          <cell r="B25">
            <v>24</v>
          </cell>
          <cell r="C25" t="str">
            <v>八庭ク・大月連盟</v>
          </cell>
        </row>
        <row r="26">
          <cell r="B26">
            <v>25</v>
          </cell>
          <cell r="C26" t="str">
            <v>冨士森会</v>
          </cell>
        </row>
        <row r="27">
          <cell r="B27">
            <v>26</v>
          </cell>
          <cell r="C27" t="str">
            <v>冨士森会</v>
          </cell>
        </row>
        <row r="28">
          <cell r="B28">
            <v>27</v>
          </cell>
          <cell r="C28" t="str">
            <v>コスモス</v>
          </cell>
        </row>
        <row r="29">
          <cell r="B29">
            <v>28</v>
          </cell>
          <cell r="C29" t="str">
            <v>八王子市役所</v>
          </cell>
        </row>
        <row r="30">
          <cell r="B30">
            <v>29</v>
          </cell>
          <cell r="C30" t="str">
            <v>八王子市役所</v>
          </cell>
        </row>
        <row r="31">
          <cell r="B31">
            <v>30</v>
          </cell>
          <cell r="C31" t="str">
            <v>八王子市役所</v>
          </cell>
        </row>
        <row r="32">
          <cell r="B32">
            <v>31</v>
          </cell>
          <cell r="C32" t="str">
            <v>八王子市役所</v>
          </cell>
        </row>
        <row r="33">
          <cell r="B33">
            <v>32</v>
          </cell>
          <cell r="C33" t="str">
            <v>コスモス</v>
          </cell>
        </row>
        <row r="34">
          <cell r="B34">
            <v>37</v>
          </cell>
          <cell r="C34" t="str">
            <v>東京工業高専</v>
          </cell>
        </row>
        <row r="35">
          <cell r="B35">
            <v>33</v>
          </cell>
          <cell r="C35" t="str">
            <v>富士森高校</v>
          </cell>
        </row>
        <row r="36">
          <cell r="B36">
            <v>41</v>
          </cell>
          <cell r="C36" t="str">
            <v>富士森高校</v>
          </cell>
        </row>
        <row r="37">
          <cell r="B37">
            <v>44</v>
          </cell>
          <cell r="C37" t="str">
            <v>富士森高校</v>
          </cell>
        </row>
        <row r="38">
          <cell r="B38">
            <v>40</v>
          </cell>
          <cell r="C38" t="str">
            <v>八王子実践高校</v>
          </cell>
        </row>
        <row r="39">
          <cell r="B39">
            <v>36</v>
          </cell>
          <cell r="C39" t="str">
            <v>八王子実践高校</v>
          </cell>
        </row>
        <row r="40">
          <cell r="B40">
            <v>39</v>
          </cell>
          <cell r="C40" t="str">
            <v>八王子実践高校</v>
          </cell>
        </row>
        <row r="41">
          <cell r="B41">
            <v>45</v>
          </cell>
          <cell r="C41" t="str">
            <v>八王子実践高校</v>
          </cell>
        </row>
        <row r="42">
          <cell r="B42">
            <v>43</v>
          </cell>
          <cell r="C42" t="str">
            <v>南平高校</v>
          </cell>
        </row>
        <row r="43">
          <cell r="B43">
            <v>38</v>
          </cell>
          <cell r="C43" t="str">
            <v>南平高校</v>
          </cell>
        </row>
        <row r="44">
          <cell r="B44">
            <v>42</v>
          </cell>
          <cell r="C44" t="str">
            <v>南平高校</v>
          </cell>
        </row>
        <row r="45">
          <cell r="B45">
            <v>34</v>
          </cell>
          <cell r="C45" t="str">
            <v>南平高校</v>
          </cell>
        </row>
        <row r="46">
          <cell r="B46">
            <v>35</v>
          </cell>
          <cell r="C46" t="str">
            <v>南平高校</v>
          </cell>
        </row>
        <row r="47">
          <cell r="B47">
            <v>46</v>
          </cell>
          <cell r="C47" t="str">
            <v>南平高校</v>
          </cell>
        </row>
        <row r="48">
          <cell r="B48">
            <v>47</v>
          </cell>
          <cell r="C48" t="str">
            <v>八王子実践高校</v>
          </cell>
        </row>
        <row r="49">
          <cell r="B49">
            <v>53</v>
          </cell>
          <cell r="C49" t="str">
            <v>八王子実践高校</v>
          </cell>
        </row>
        <row r="50">
          <cell r="B50">
            <v>50</v>
          </cell>
          <cell r="C50" t="str">
            <v>八王子実践高校</v>
          </cell>
        </row>
        <row r="51">
          <cell r="B51">
            <v>51</v>
          </cell>
          <cell r="C51" t="str">
            <v>南平高校</v>
          </cell>
        </row>
        <row r="52">
          <cell r="B52">
            <v>48</v>
          </cell>
          <cell r="C52" t="str">
            <v>南平高校</v>
          </cell>
        </row>
        <row r="53">
          <cell r="B53">
            <v>49</v>
          </cell>
          <cell r="C53" t="str">
            <v>南平高校</v>
          </cell>
        </row>
        <row r="54">
          <cell r="B54">
            <v>52</v>
          </cell>
          <cell r="C54" t="str">
            <v>南平高校</v>
          </cell>
        </row>
        <row r="55">
          <cell r="B55">
            <v>54</v>
          </cell>
          <cell r="C55" t="str">
            <v>FEEL GOOD CLUB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3C586-5D25-428C-9984-28DCC0E6082A}">
  <dimension ref="A2:X39"/>
  <sheetViews>
    <sheetView tabSelected="1" topLeftCell="A4" workbookViewId="0">
      <selection activeCell="M13" sqref="M13"/>
    </sheetView>
  </sheetViews>
  <sheetFormatPr defaultColWidth="9" defaultRowHeight="16.2"/>
  <cols>
    <col min="1" max="1" width="1.19921875" style="1" customWidth="1"/>
    <col min="2" max="2" width="4.09765625" style="1" customWidth="1"/>
    <col min="3" max="3" width="4.19921875" style="2" customWidth="1"/>
    <col min="4" max="4" width="16" style="3" bestFit="1" customWidth="1"/>
    <col min="5" max="5" width="15.09765625" style="2" customWidth="1"/>
    <col min="6" max="13" width="9.09765625" style="2" customWidth="1"/>
    <col min="14" max="14" width="4.19921875" style="2" customWidth="1"/>
    <col min="15" max="15" width="16" style="2" customWidth="1"/>
    <col min="16" max="16" width="15.09765625" style="2" customWidth="1"/>
    <col min="17" max="25" width="9.09765625" style="2" customWidth="1"/>
    <col min="26" max="16384" width="9" style="2"/>
  </cols>
  <sheetData>
    <row r="2" spans="1:23">
      <c r="C2" s="4" t="s">
        <v>41</v>
      </c>
    </row>
    <row r="3" spans="1:23">
      <c r="C3" s="5" t="s">
        <v>42</v>
      </c>
      <c r="N3" s="5" t="s">
        <v>43</v>
      </c>
      <c r="O3" s="3"/>
    </row>
    <row r="4" spans="1:23" s="3" customFormat="1">
      <c r="A4" s="6"/>
      <c r="B4" s="6"/>
      <c r="C4" s="7" t="s">
        <v>44</v>
      </c>
      <c r="D4" s="7" t="s">
        <v>45</v>
      </c>
      <c r="E4" s="7" t="s">
        <v>46</v>
      </c>
      <c r="F4" s="7">
        <f>C5</f>
        <v>1</v>
      </c>
      <c r="G4" s="7">
        <f>C7</f>
        <v>2</v>
      </c>
      <c r="H4" s="7">
        <f>C9</f>
        <v>3</v>
      </c>
      <c r="I4" s="7">
        <v>4</v>
      </c>
      <c r="J4" s="7" t="s">
        <v>47</v>
      </c>
      <c r="K4" s="7" t="s">
        <v>48</v>
      </c>
      <c r="L4" s="7" t="s">
        <v>49</v>
      </c>
      <c r="M4" s="8"/>
      <c r="N4" s="7" t="s">
        <v>44</v>
      </c>
      <c r="O4" s="7" t="s">
        <v>45</v>
      </c>
      <c r="P4" s="7" t="s">
        <v>46</v>
      </c>
      <c r="Q4" s="7">
        <f>N5</f>
        <v>11</v>
      </c>
      <c r="R4" s="7">
        <f>N7</f>
        <v>12</v>
      </c>
      <c r="S4" s="7">
        <f>N9</f>
        <v>13</v>
      </c>
      <c r="T4" s="7" t="s">
        <v>47</v>
      </c>
      <c r="U4" s="7" t="s">
        <v>48</v>
      </c>
      <c r="V4" s="7" t="s">
        <v>49</v>
      </c>
    </row>
    <row r="5" spans="1:23">
      <c r="C5" s="9">
        <v>1</v>
      </c>
      <c r="D5" s="10" t="s">
        <v>0</v>
      </c>
      <c r="E5" s="46" t="s">
        <v>1</v>
      </c>
      <c r="F5" s="43"/>
      <c r="G5" s="43" t="s">
        <v>150</v>
      </c>
      <c r="H5" s="43" t="s">
        <v>150</v>
      </c>
      <c r="I5" s="43" t="s">
        <v>150</v>
      </c>
      <c r="J5" s="43">
        <v>3</v>
      </c>
      <c r="K5" s="43"/>
      <c r="L5" s="43">
        <v>1</v>
      </c>
      <c r="M5" s="48"/>
      <c r="N5" s="9">
        <v>11</v>
      </c>
      <c r="O5" s="10" t="s">
        <v>2</v>
      </c>
      <c r="P5" s="46" t="s">
        <v>1</v>
      </c>
      <c r="Q5" s="43"/>
      <c r="R5" s="43" t="s">
        <v>150</v>
      </c>
      <c r="S5" s="43" t="s">
        <v>150</v>
      </c>
      <c r="T5" s="43">
        <v>2</v>
      </c>
      <c r="U5" s="43"/>
      <c r="V5" s="43">
        <v>1</v>
      </c>
    </row>
    <row r="6" spans="1:23">
      <c r="C6" s="11">
        <v>1</v>
      </c>
      <c r="D6" s="12" t="s">
        <v>3</v>
      </c>
      <c r="E6" s="47"/>
      <c r="F6" s="44"/>
      <c r="G6" s="44"/>
      <c r="H6" s="44"/>
      <c r="I6" s="44"/>
      <c r="J6" s="44"/>
      <c r="K6" s="44"/>
      <c r="L6" s="44"/>
      <c r="M6" s="48"/>
      <c r="N6" s="11">
        <v>11</v>
      </c>
      <c r="O6" s="13" t="s">
        <v>4</v>
      </c>
      <c r="P6" s="47"/>
      <c r="Q6" s="44"/>
      <c r="R6" s="44"/>
      <c r="S6" s="44"/>
      <c r="T6" s="44"/>
      <c r="U6" s="44"/>
      <c r="V6" s="44"/>
    </row>
    <row r="7" spans="1:23">
      <c r="C7" s="9">
        <v>2</v>
      </c>
      <c r="D7" s="10" t="s">
        <v>5</v>
      </c>
      <c r="E7" s="46" t="s">
        <v>1</v>
      </c>
      <c r="F7" s="43">
        <v>1</v>
      </c>
      <c r="G7" s="43"/>
      <c r="H7" s="43" t="s">
        <v>150</v>
      </c>
      <c r="I7" s="43">
        <v>2</v>
      </c>
      <c r="J7" s="43">
        <v>1</v>
      </c>
      <c r="K7" s="43"/>
      <c r="L7" s="43">
        <v>3</v>
      </c>
      <c r="M7" s="48"/>
      <c r="N7" s="9">
        <v>12</v>
      </c>
      <c r="O7" s="10" t="s">
        <v>6</v>
      </c>
      <c r="P7" s="46" t="s">
        <v>7</v>
      </c>
      <c r="Q7" s="43">
        <v>0</v>
      </c>
      <c r="R7" s="43"/>
      <c r="S7" s="43" t="s">
        <v>150</v>
      </c>
      <c r="T7" s="43">
        <v>1</v>
      </c>
      <c r="U7" s="43"/>
      <c r="V7" s="43">
        <v>2</v>
      </c>
    </row>
    <row r="8" spans="1:23">
      <c r="C8" s="11">
        <v>2</v>
      </c>
      <c r="D8" s="12" t="s">
        <v>8</v>
      </c>
      <c r="E8" s="47"/>
      <c r="F8" s="44"/>
      <c r="G8" s="44"/>
      <c r="H8" s="44"/>
      <c r="I8" s="44"/>
      <c r="J8" s="44"/>
      <c r="K8" s="44"/>
      <c r="L8" s="44"/>
      <c r="M8" s="48"/>
      <c r="N8" s="11">
        <v>12</v>
      </c>
      <c r="O8" s="13" t="s">
        <v>174</v>
      </c>
      <c r="P8" s="47"/>
      <c r="Q8" s="44"/>
      <c r="R8" s="44"/>
      <c r="S8" s="44"/>
      <c r="T8" s="44"/>
      <c r="U8" s="44"/>
      <c r="V8" s="44"/>
    </row>
    <row r="9" spans="1:23">
      <c r="C9" s="9">
        <v>3</v>
      </c>
      <c r="D9" s="10" t="s">
        <v>9</v>
      </c>
      <c r="E9" s="46" t="s">
        <v>10</v>
      </c>
      <c r="F9" s="43">
        <v>3</v>
      </c>
      <c r="G9" s="43">
        <v>3</v>
      </c>
      <c r="H9" s="43"/>
      <c r="I9" s="43">
        <v>2</v>
      </c>
      <c r="J9" s="43">
        <v>0</v>
      </c>
      <c r="K9" s="43"/>
      <c r="L9" s="43">
        <v>4</v>
      </c>
      <c r="M9" s="48"/>
      <c r="N9" s="9">
        <v>13</v>
      </c>
      <c r="O9" s="10" t="s">
        <v>175</v>
      </c>
      <c r="P9" s="46" t="s">
        <v>176</v>
      </c>
      <c r="Q9" s="43">
        <v>1</v>
      </c>
      <c r="R9" s="43">
        <v>2</v>
      </c>
      <c r="S9" s="43"/>
      <c r="T9" s="43">
        <v>0</v>
      </c>
      <c r="U9" s="43"/>
      <c r="V9" s="43">
        <v>3</v>
      </c>
    </row>
    <row r="10" spans="1:23">
      <c r="C10" s="11">
        <v>3</v>
      </c>
      <c r="D10" s="12" t="s">
        <v>11</v>
      </c>
      <c r="E10" s="47"/>
      <c r="F10" s="44"/>
      <c r="G10" s="44"/>
      <c r="H10" s="44"/>
      <c r="I10" s="44"/>
      <c r="J10" s="44"/>
      <c r="K10" s="44"/>
      <c r="L10" s="44"/>
      <c r="M10" s="48"/>
      <c r="N10" s="11">
        <v>13</v>
      </c>
      <c r="O10" s="13" t="s">
        <v>12</v>
      </c>
      <c r="P10" s="47"/>
      <c r="Q10" s="44"/>
      <c r="R10" s="44"/>
      <c r="S10" s="44"/>
      <c r="T10" s="44"/>
      <c r="U10" s="44"/>
      <c r="V10" s="44"/>
    </row>
    <row r="11" spans="1:23">
      <c r="C11" s="9">
        <v>4</v>
      </c>
      <c r="D11" s="10" t="s">
        <v>13</v>
      </c>
      <c r="E11" s="46" t="s">
        <v>14</v>
      </c>
      <c r="F11" s="43">
        <v>0</v>
      </c>
      <c r="G11" s="43" t="s">
        <v>150</v>
      </c>
      <c r="H11" s="43" t="s">
        <v>150</v>
      </c>
      <c r="I11" s="43"/>
      <c r="J11" s="43">
        <v>2</v>
      </c>
      <c r="K11" s="43"/>
      <c r="L11" s="43">
        <v>2</v>
      </c>
      <c r="M11" s="3"/>
    </row>
    <row r="12" spans="1:23">
      <c r="C12" s="11">
        <v>4</v>
      </c>
      <c r="D12" s="12" t="s">
        <v>15</v>
      </c>
      <c r="E12" s="47"/>
      <c r="F12" s="44"/>
      <c r="G12" s="44"/>
      <c r="H12" s="44"/>
      <c r="I12" s="44"/>
      <c r="J12" s="44"/>
      <c r="K12" s="44"/>
      <c r="L12" s="44"/>
      <c r="M12" s="3"/>
      <c r="N12" s="5" t="s">
        <v>50</v>
      </c>
      <c r="O12" s="3"/>
    </row>
    <row r="13" spans="1:23">
      <c r="C13" s="1"/>
      <c r="E13" s="14"/>
      <c r="F13" s="3"/>
      <c r="G13" s="3"/>
      <c r="H13" s="3"/>
      <c r="I13" s="3"/>
      <c r="J13" s="3"/>
      <c r="K13" s="3"/>
      <c r="L13" s="3"/>
      <c r="N13" s="7" t="s">
        <v>44</v>
      </c>
      <c r="O13" s="7" t="s">
        <v>45</v>
      </c>
      <c r="P13" s="7" t="s">
        <v>46</v>
      </c>
      <c r="Q13" s="7">
        <f>N14</f>
        <v>14</v>
      </c>
      <c r="R13" s="7">
        <f>N16</f>
        <v>15</v>
      </c>
      <c r="S13" s="7">
        <f>N18</f>
        <v>16</v>
      </c>
      <c r="T13" s="7">
        <f>N20</f>
        <v>17</v>
      </c>
      <c r="U13" s="7" t="s">
        <v>47</v>
      </c>
      <c r="V13" s="7" t="s">
        <v>48</v>
      </c>
      <c r="W13" s="7" t="s">
        <v>49</v>
      </c>
    </row>
    <row r="14" spans="1:23">
      <c r="C14" s="5" t="s">
        <v>51</v>
      </c>
      <c r="N14" s="9">
        <v>14</v>
      </c>
      <c r="O14" s="10" t="s">
        <v>16</v>
      </c>
      <c r="P14" s="46" t="s">
        <v>17</v>
      </c>
      <c r="Q14" s="43"/>
      <c r="R14" s="43">
        <v>1</v>
      </c>
      <c r="S14" s="43" t="s">
        <v>150</v>
      </c>
      <c r="T14" s="43" t="s">
        <v>150</v>
      </c>
      <c r="U14" s="43">
        <v>2</v>
      </c>
      <c r="V14" s="43"/>
      <c r="W14" s="43">
        <v>2</v>
      </c>
    </row>
    <row r="15" spans="1:23">
      <c r="C15" s="7" t="s">
        <v>44</v>
      </c>
      <c r="D15" s="7" t="s">
        <v>45</v>
      </c>
      <c r="E15" s="7" t="s">
        <v>46</v>
      </c>
      <c r="F15" s="7">
        <f>C16</f>
        <v>5</v>
      </c>
      <c r="G15" s="7">
        <f>C18</f>
        <v>6</v>
      </c>
      <c r="H15" s="7">
        <f>C20</f>
        <v>7</v>
      </c>
      <c r="I15" s="7" t="s">
        <v>47</v>
      </c>
      <c r="J15" s="7" t="s">
        <v>48</v>
      </c>
      <c r="K15" s="7" t="s">
        <v>49</v>
      </c>
      <c r="N15" s="11">
        <v>14</v>
      </c>
      <c r="O15" s="13" t="s">
        <v>18</v>
      </c>
      <c r="P15" s="47"/>
      <c r="Q15" s="44"/>
      <c r="R15" s="44"/>
      <c r="S15" s="44"/>
      <c r="T15" s="44"/>
      <c r="U15" s="44"/>
      <c r="V15" s="44"/>
      <c r="W15" s="44"/>
    </row>
    <row r="16" spans="1:23">
      <c r="C16" s="9">
        <v>5</v>
      </c>
      <c r="D16" s="10" t="s">
        <v>19</v>
      </c>
      <c r="E16" s="46" t="s">
        <v>1</v>
      </c>
      <c r="F16" s="43"/>
      <c r="G16" s="43" t="s">
        <v>150</v>
      </c>
      <c r="H16" s="43">
        <v>2</v>
      </c>
      <c r="I16" s="43">
        <v>1</v>
      </c>
      <c r="J16" s="43"/>
      <c r="K16" s="43">
        <v>2</v>
      </c>
      <c r="N16" s="9">
        <v>15</v>
      </c>
      <c r="O16" s="10" t="s">
        <v>20</v>
      </c>
      <c r="P16" s="46" t="s">
        <v>1</v>
      </c>
      <c r="Q16" s="43" t="s">
        <v>150</v>
      </c>
      <c r="R16" s="43"/>
      <c r="S16" s="43" t="s">
        <v>150</v>
      </c>
      <c r="T16" s="43" t="s">
        <v>150</v>
      </c>
      <c r="U16" s="43">
        <v>3</v>
      </c>
      <c r="V16" s="43"/>
      <c r="W16" s="43">
        <v>1</v>
      </c>
    </row>
    <row r="17" spans="3:24">
      <c r="C17" s="11">
        <v>5</v>
      </c>
      <c r="D17" s="12" t="s">
        <v>21</v>
      </c>
      <c r="E17" s="47"/>
      <c r="F17" s="44"/>
      <c r="G17" s="44"/>
      <c r="H17" s="44"/>
      <c r="I17" s="44"/>
      <c r="J17" s="44"/>
      <c r="K17" s="44"/>
      <c r="N17" s="11">
        <v>15</v>
      </c>
      <c r="O17" s="13" t="s">
        <v>22</v>
      </c>
      <c r="P17" s="47"/>
      <c r="Q17" s="44"/>
      <c r="R17" s="44"/>
      <c r="S17" s="44"/>
      <c r="T17" s="44"/>
      <c r="U17" s="44"/>
      <c r="V17" s="44"/>
      <c r="W17" s="44"/>
    </row>
    <row r="18" spans="3:24">
      <c r="C18" s="9">
        <v>6</v>
      </c>
      <c r="D18" s="10" t="s">
        <v>23</v>
      </c>
      <c r="E18" s="46" t="s">
        <v>24</v>
      </c>
      <c r="F18" s="43">
        <v>2</v>
      </c>
      <c r="G18" s="43"/>
      <c r="H18" s="43">
        <v>3</v>
      </c>
      <c r="I18" s="43">
        <v>0</v>
      </c>
      <c r="J18" s="43"/>
      <c r="K18" s="43">
        <v>3</v>
      </c>
      <c r="N18" s="9">
        <v>16</v>
      </c>
      <c r="O18" s="10" t="s">
        <v>25</v>
      </c>
      <c r="P18" s="46" t="s">
        <v>1</v>
      </c>
      <c r="Q18" s="43">
        <v>1</v>
      </c>
      <c r="R18" s="43">
        <v>1</v>
      </c>
      <c r="S18" s="43"/>
      <c r="T18" s="43" t="s">
        <v>150</v>
      </c>
      <c r="U18" s="43">
        <v>1</v>
      </c>
      <c r="V18" s="43"/>
      <c r="W18" s="43">
        <v>3</v>
      </c>
    </row>
    <row r="19" spans="3:24">
      <c r="C19" s="11">
        <v>6</v>
      </c>
      <c r="D19" s="12" t="s">
        <v>26</v>
      </c>
      <c r="E19" s="47"/>
      <c r="F19" s="44"/>
      <c r="G19" s="44"/>
      <c r="H19" s="44"/>
      <c r="I19" s="44"/>
      <c r="J19" s="44"/>
      <c r="K19" s="44"/>
      <c r="N19" s="11">
        <v>16</v>
      </c>
      <c r="O19" s="13" t="s">
        <v>27</v>
      </c>
      <c r="P19" s="47"/>
      <c r="Q19" s="44"/>
      <c r="R19" s="44"/>
      <c r="S19" s="44"/>
      <c r="T19" s="44"/>
      <c r="U19" s="44"/>
      <c r="V19" s="44"/>
      <c r="W19" s="44"/>
    </row>
    <row r="20" spans="3:24">
      <c r="C20" s="9">
        <v>7</v>
      </c>
      <c r="D20" s="10" t="s">
        <v>28</v>
      </c>
      <c r="E20" s="46" t="s">
        <v>1</v>
      </c>
      <c r="F20" s="43" t="s">
        <v>150</v>
      </c>
      <c r="G20" s="43" t="s">
        <v>150</v>
      </c>
      <c r="H20" s="43"/>
      <c r="I20" s="43">
        <v>2</v>
      </c>
      <c r="J20" s="43"/>
      <c r="K20" s="43">
        <v>1</v>
      </c>
      <c r="N20" s="9">
        <v>17</v>
      </c>
      <c r="O20" s="10" t="s">
        <v>29</v>
      </c>
      <c r="P20" s="46" t="s">
        <v>14</v>
      </c>
      <c r="Q20" s="43">
        <v>0</v>
      </c>
      <c r="R20" s="43">
        <v>3</v>
      </c>
      <c r="S20" s="43">
        <v>1</v>
      </c>
      <c r="T20" s="43"/>
      <c r="U20" s="43">
        <v>0</v>
      </c>
      <c r="V20" s="43"/>
      <c r="W20" s="43">
        <v>4</v>
      </c>
    </row>
    <row r="21" spans="3:24">
      <c r="C21" s="11">
        <v>7</v>
      </c>
      <c r="D21" s="12" t="s">
        <v>30</v>
      </c>
      <c r="E21" s="47"/>
      <c r="F21" s="44"/>
      <c r="G21" s="44"/>
      <c r="H21" s="44"/>
      <c r="I21" s="44"/>
      <c r="J21" s="44"/>
      <c r="K21" s="44"/>
      <c r="N21" s="11">
        <v>17</v>
      </c>
      <c r="O21" s="13" t="s">
        <v>31</v>
      </c>
      <c r="P21" s="47"/>
      <c r="Q21" s="44"/>
      <c r="R21" s="44"/>
      <c r="S21" s="44"/>
      <c r="T21" s="44"/>
      <c r="U21" s="44"/>
      <c r="V21" s="44"/>
      <c r="W21" s="44"/>
    </row>
    <row r="22" spans="3:24">
      <c r="C22" s="3"/>
      <c r="E22" s="3"/>
      <c r="F22" s="3"/>
      <c r="G22" s="3"/>
      <c r="H22" s="3"/>
      <c r="I22" s="3"/>
      <c r="J22" s="3"/>
      <c r="K22" s="3"/>
      <c r="P22" s="3"/>
      <c r="Q22" s="3"/>
      <c r="R22" s="3"/>
      <c r="S22" s="3"/>
      <c r="T22" s="3"/>
      <c r="V22" s="3"/>
      <c r="W22" s="3"/>
    </row>
    <row r="23" spans="3:24">
      <c r="C23" s="5" t="s">
        <v>52</v>
      </c>
      <c r="P23" s="3"/>
      <c r="Q23" s="3"/>
      <c r="R23" s="3"/>
      <c r="S23" s="3"/>
      <c r="T23" s="3"/>
      <c r="U23" s="3"/>
      <c r="V23" s="3"/>
      <c r="W23" s="3"/>
    </row>
    <row r="24" spans="3:24">
      <c r="C24" s="7" t="s">
        <v>44</v>
      </c>
      <c r="D24" s="7" t="s">
        <v>45</v>
      </c>
      <c r="E24" s="7" t="s">
        <v>46</v>
      </c>
      <c r="F24" s="7">
        <f>C25</f>
        <v>8</v>
      </c>
      <c r="G24" s="7">
        <f>C27</f>
        <v>9</v>
      </c>
      <c r="H24" s="7">
        <f>C29</f>
        <v>10</v>
      </c>
      <c r="I24" s="7">
        <v>54</v>
      </c>
      <c r="J24" s="7" t="s">
        <v>47</v>
      </c>
      <c r="K24" s="7" t="s">
        <v>48</v>
      </c>
      <c r="L24" s="7" t="s">
        <v>49</v>
      </c>
      <c r="O24" s="3"/>
      <c r="Q24" s="2" t="s">
        <v>170</v>
      </c>
      <c r="T24" s="45"/>
      <c r="U24" s="45"/>
      <c r="V24" s="3"/>
      <c r="W24" s="3"/>
      <c r="X24" s="3"/>
    </row>
    <row r="25" spans="3:24" ht="17.25" customHeight="1">
      <c r="C25" s="9">
        <v>8</v>
      </c>
      <c r="D25" s="10" t="s">
        <v>159</v>
      </c>
      <c r="E25" s="46" t="s">
        <v>32</v>
      </c>
      <c r="F25" s="43"/>
      <c r="G25" s="43">
        <v>3</v>
      </c>
      <c r="H25" s="43">
        <v>0</v>
      </c>
      <c r="I25" s="43">
        <v>0</v>
      </c>
      <c r="J25" s="43">
        <v>0</v>
      </c>
      <c r="K25" s="43"/>
      <c r="L25" s="43">
        <v>4</v>
      </c>
      <c r="X25" s="3"/>
    </row>
    <row r="26" spans="3:24">
      <c r="C26" s="11">
        <v>8</v>
      </c>
      <c r="D26" s="13" t="s">
        <v>33</v>
      </c>
      <c r="E26" s="47"/>
      <c r="F26" s="44"/>
      <c r="G26" s="44"/>
      <c r="H26" s="44"/>
      <c r="I26" s="44"/>
      <c r="J26" s="44"/>
      <c r="K26" s="44"/>
      <c r="L26" s="44"/>
      <c r="Q26" s="31"/>
      <c r="T26" s="24" t="s">
        <v>169</v>
      </c>
    </row>
    <row r="27" spans="3:24" ht="16.8" thickBot="1">
      <c r="C27" s="9">
        <v>9</v>
      </c>
      <c r="D27" s="10" t="s">
        <v>34</v>
      </c>
      <c r="E27" s="46" t="s">
        <v>14</v>
      </c>
      <c r="F27" s="43" t="s">
        <v>150</v>
      </c>
      <c r="G27" s="43"/>
      <c r="H27" s="43">
        <v>0</v>
      </c>
      <c r="I27" s="43" t="s">
        <v>150</v>
      </c>
      <c r="J27" s="43">
        <v>2</v>
      </c>
      <c r="K27" s="43"/>
      <c r="L27" s="43">
        <v>2</v>
      </c>
      <c r="R27" s="49">
        <v>2</v>
      </c>
      <c r="U27" s="29"/>
      <c r="W27" s="2" t="s">
        <v>158</v>
      </c>
    </row>
    <row r="28" spans="3:24" ht="17.399999999999999" thickTop="1" thickBot="1">
      <c r="C28" s="11">
        <v>9</v>
      </c>
      <c r="D28" s="12" t="s">
        <v>35</v>
      </c>
      <c r="E28" s="47"/>
      <c r="F28" s="44"/>
      <c r="G28" s="44"/>
      <c r="H28" s="44"/>
      <c r="I28" s="44"/>
      <c r="J28" s="44"/>
      <c r="K28" s="44"/>
      <c r="L28" s="44"/>
      <c r="Q28" s="31" t="s">
        <v>158</v>
      </c>
      <c r="R28" s="50"/>
      <c r="S28" s="27"/>
      <c r="T28" s="22"/>
      <c r="U28" s="23"/>
      <c r="V28" s="23" t="s">
        <v>158</v>
      </c>
      <c r="W28" s="28"/>
      <c r="X28" s="18">
        <v>3</v>
      </c>
    </row>
    <row r="29" spans="3:24" ht="17.399999999999999" thickTop="1" thickBot="1">
      <c r="C29" s="9">
        <v>10</v>
      </c>
      <c r="D29" s="10" t="s">
        <v>36</v>
      </c>
      <c r="E29" s="46" t="s">
        <v>1</v>
      </c>
      <c r="F29" s="43" t="s">
        <v>150</v>
      </c>
      <c r="G29" s="43" t="s">
        <v>150</v>
      </c>
      <c r="H29" s="43"/>
      <c r="I29" s="43" t="s">
        <v>150</v>
      </c>
      <c r="J29" s="43">
        <v>3</v>
      </c>
      <c r="K29" s="43"/>
      <c r="L29" s="43">
        <v>3</v>
      </c>
      <c r="R29" s="30">
        <v>1</v>
      </c>
      <c r="S29" s="32"/>
      <c r="T29" s="35" t="s">
        <v>158</v>
      </c>
      <c r="V29" s="30"/>
      <c r="W29" s="21"/>
    </row>
    <row r="30" spans="3:24" ht="19.2" customHeight="1" thickTop="1">
      <c r="C30" s="11">
        <v>10</v>
      </c>
      <c r="D30" s="12" t="s">
        <v>37</v>
      </c>
      <c r="E30" s="47"/>
      <c r="F30" s="44"/>
      <c r="G30" s="44"/>
      <c r="H30" s="44"/>
      <c r="I30" s="44"/>
      <c r="J30" s="44"/>
      <c r="K30" s="44"/>
      <c r="L30" s="44"/>
      <c r="Q30" s="24"/>
      <c r="R30" s="29"/>
      <c r="S30" s="20"/>
      <c r="U30" s="33"/>
      <c r="V30" s="29"/>
      <c r="X30" s="20"/>
    </row>
    <row r="31" spans="3:24" ht="17.25" customHeight="1">
      <c r="C31" s="9">
        <v>54</v>
      </c>
      <c r="D31" s="10" t="s">
        <v>38</v>
      </c>
      <c r="E31" s="46" t="s">
        <v>39</v>
      </c>
      <c r="F31" s="43" t="s">
        <v>150</v>
      </c>
      <c r="G31" s="43">
        <v>1</v>
      </c>
      <c r="H31" s="43">
        <v>3</v>
      </c>
      <c r="I31" s="43"/>
      <c r="J31" s="43">
        <v>1</v>
      </c>
      <c r="K31" s="43"/>
      <c r="L31" s="43">
        <v>1</v>
      </c>
      <c r="R31" s="25"/>
      <c r="S31" s="20"/>
      <c r="U31" s="33"/>
      <c r="X31" s="20"/>
    </row>
    <row r="32" spans="3:24">
      <c r="C32" s="11">
        <v>54</v>
      </c>
      <c r="D32" s="12" t="s">
        <v>40</v>
      </c>
      <c r="E32" s="47"/>
      <c r="F32" s="44"/>
      <c r="G32" s="44"/>
      <c r="H32" s="44"/>
      <c r="I32" s="44"/>
      <c r="J32" s="44"/>
      <c r="K32" s="44"/>
      <c r="L32" s="44"/>
      <c r="Q32" s="2" t="s">
        <v>168</v>
      </c>
    </row>
    <row r="33" spans="3:17">
      <c r="C33" s="1"/>
      <c r="E33" s="14"/>
      <c r="F33" s="3"/>
      <c r="G33" s="3"/>
      <c r="H33" s="3"/>
      <c r="I33" s="3"/>
      <c r="J33" s="3"/>
      <c r="K33" s="3"/>
      <c r="L33" s="3"/>
      <c r="Q33" s="2" t="s">
        <v>167</v>
      </c>
    </row>
    <row r="35" spans="3:17">
      <c r="L35" s="2" t="s">
        <v>158</v>
      </c>
    </row>
    <row r="39" spans="3:17" ht="22.2">
      <c r="L39" s="19"/>
    </row>
  </sheetData>
  <mergeCells count="143">
    <mergeCell ref="S5:S6"/>
    <mergeCell ref="T5:T6"/>
    <mergeCell ref="U5:U6"/>
    <mergeCell ref="V5:V6"/>
    <mergeCell ref="E7:E8"/>
    <mergeCell ref="F7:F8"/>
    <mergeCell ref="G7:G8"/>
    <mergeCell ref="H7:H8"/>
    <mergeCell ref="I7:I8"/>
    <mergeCell ref="J7:J8"/>
    <mergeCell ref="K5:K6"/>
    <mergeCell ref="L5:L6"/>
    <mergeCell ref="M5:M6"/>
    <mergeCell ref="P5:P6"/>
    <mergeCell ref="Q5:Q6"/>
    <mergeCell ref="R5:R6"/>
    <mergeCell ref="E5:E6"/>
    <mergeCell ref="F5:F6"/>
    <mergeCell ref="G5:G6"/>
    <mergeCell ref="H5:H6"/>
    <mergeCell ref="I5:I6"/>
    <mergeCell ref="J5:J6"/>
    <mergeCell ref="S7:S8"/>
    <mergeCell ref="T7:T8"/>
    <mergeCell ref="U7:U8"/>
    <mergeCell ref="V7:V8"/>
    <mergeCell ref="E9:E10"/>
    <mergeCell ref="F9:F10"/>
    <mergeCell ref="G9:G10"/>
    <mergeCell ref="H9:H10"/>
    <mergeCell ref="I9:I10"/>
    <mergeCell ref="J9:J10"/>
    <mergeCell ref="K7:K8"/>
    <mergeCell ref="L7:L8"/>
    <mergeCell ref="M7:M8"/>
    <mergeCell ref="P7:P8"/>
    <mergeCell ref="Q7:Q8"/>
    <mergeCell ref="R7:R8"/>
    <mergeCell ref="V9:V10"/>
    <mergeCell ref="P9:P10"/>
    <mergeCell ref="Q9:Q10"/>
    <mergeCell ref="R9:R10"/>
    <mergeCell ref="S9:S10"/>
    <mergeCell ref="T9:T10"/>
    <mergeCell ref="U9:U10"/>
    <mergeCell ref="U14:U15"/>
    <mergeCell ref="V14:V15"/>
    <mergeCell ref="E11:E12"/>
    <mergeCell ref="F11:F12"/>
    <mergeCell ref="G11:G12"/>
    <mergeCell ref="H11:H12"/>
    <mergeCell ref="I11:I12"/>
    <mergeCell ref="J11:J12"/>
    <mergeCell ref="K9:K10"/>
    <mergeCell ref="L9:L10"/>
    <mergeCell ref="M9:M10"/>
    <mergeCell ref="K11:K12"/>
    <mergeCell ref="L11:L12"/>
    <mergeCell ref="K16:K17"/>
    <mergeCell ref="P16:P17"/>
    <mergeCell ref="W14:W15"/>
    <mergeCell ref="E16:E17"/>
    <mergeCell ref="F16:F17"/>
    <mergeCell ref="G16:G17"/>
    <mergeCell ref="H16:H17"/>
    <mergeCell ref="I16:I17"/>
    <mergeCell ref="J16:J17"/>
    <mergeCell ref="U16:U17"/>
    <mergeCell ref="V16:V17"/>
    <mergeCell ref="W16:W17"/>
    <mergeCell ref="Q16:Q17"/>
    <mergeCell ref="R16:R17"/>
    <mergeCell ref="S16:S17"/>
    <mergeCell ref="T16:T17"/>
    <mergeCell ref="P14:P15"/>
    <mergeCell ref="Q14:Q15"/>
    <mergeCell ref="R14:R15"/>
    <mergeCell ref="T14:T15"/>
    <mergeCell ref="V18:V19"/>
    <mergeCell ref="W18:W19"/>
    <mergeCell ref="E20:E21"/>
    <mergeCell ref="F20:F21"/>
    <mergeCell ref="G20:G21"/>
    <mergeCell ref="H20:H21"/>
    <mergeCell ref="I20:I21"/>
    <mergeCell ref="J20:J21"/>
    <mergeCell ref="K20:K21"/>
    <mergeCell ref="P20:P21"/>
    <mergeCell ref="P18:P19"/>
    <mergeCell ref="Q18:Q19"/>
    <mergeCell ref="R18:R19"/>
    <mergeCell ref="S18:S19"/>
    <mergeCell ref="T18:T19"/>
    <mergeCell ref="U18:U19"/>
    <mergeCell ref="E18:E19"/>
    <mergeCell ref="F18:F19"/>
    <mergeCell ref="G18:G19"/>
    <mergeCell ref="H18:H19"/>
    <mergeCell ref="I18:I19"/>
    <mergeCell ref="J18:J19"/>
    <mergeCell ref="K18:K19"/>
    <mergeCell ref="I27:I28"/>
    <mergeCell ref="J27:J28"/>
    <mergeCell ref="W20:W21"/>
    <mergeCell ref="E25:E26"/>
    <mergeCell ref="F25:F26"/>
    <mergeCell ref="G25:G26"/>
    <mergeCell ref="H25:H26"/>
    <mergeCell ref="I25:I26"/>
    <mergeCell ref="J25:J26"/>
    <mergeCell ref="K25:K26"/>
    <mergeCell ref="L25:L26"/>
    <mergeCell ref="Q20:Q21"/>
    <mergeCell ref="R20:R21"/>
    <mergeCell ref="S20:S21"/>
    <mergeCell ref="T20:T21"/>
    <mergeCell ref="U20:U21"/>
    <mergeCell ref="V20:V21"/>
    <mergeCell ref="R27:R28"/>
    <mergeCell ref="K31:K32"/>
    <mergeCell ref="L31:L32"/>
    <mergeCell ref="T24:U24"/>
    <mergeCell ref="S14:S15"/>
    <mergeCell ref="E31:E32"/>
    <mergeCell ref="F31:F32"/>
    <mergeCell ref="G31:G32"/>
    <mergeCell ref="H31:H32"/>
    <mergeCell ref="I31:I32"/>
    <mergeCell ref="J31:J32"/>
    <mergeCell ref="K27:K28"/>
    <mergeCell ref="L27:L28"/>
    <mergeCell ref="E29:E30"/>
    <mergeCell ref="F29:F30"/>
    <mergeCell ref="G29:G30"/>
    <mergeCell ref="H29:H30"/>
    <mergeCell ref="I29:I30"/>
    <mergeCell ref="J29:J30"/>
    <mergeCell ref="K29:K30"/>
    <mergeCell ref="L29:L30"/>
    <mergeCell ref="E27:E28"/>
    <mergeCell ref="F27:F28"/>
    <mergeCell ref="G27:G28"/>
    <mergeCell ref="H27:H28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DA93-58F5-4C15-9545-8F4B03D38E6E}">
  <dimension ref="B2:X49"/>
  <sheetViews>
    <sheetView topLeftCell="D13" workbookViewId="0">
      <selection activeCell="Q29" sqref="Q29"/>
    </sheetView>
  </sheetViews>
  <sheetFormatPr defaultColWidth="9" defaultRowHeight="16.2"/>
  <cols>
    <col min="1" max="1" width="4.69921875" style="2" customWidth="1"/>
    <col min="2" max="2" width="4.19921875" style="2" customWidth="1"/>
    <col min="3" max="3" width="16" style="2" bestFit="1" customWidth="1"/>
    <col min="4" max="4" width="16.5" style="2" customWidth="1"/>
    <col min="5" max="11" width="9.09765625" style="2" customWidth="1"/>
    <col min="12" max="13" width="9" style="2"/>
    <col min="14" max="14" width="4.19921875" style="2" customWidth="1"/>
    <col min="15" max="16" width="16" style="2" customWidth="1"/>
    <col min="17" max="16384" width="9" style="2"/>
  </cols>
  <sheetData>
    <row r="2" spans="2:24">
      <c r="B2" s="4" t="s">
        <v>53</v>
      </c>
      <c r="C2" s="3"/>
      <c r="N2" s="4" t="s">
        <v>54</v>
      </c>
      <c r="O2" s="3"/>
    </row>
    <row r="3" spans="2:24" ht="13.5" customHeight="1">
      <c r="B3" s="5" t="s">
        <v>55</v>
      </c>
      <c r="C3" s="3"/>
      <c r="N3" s="5" t="s">
        <v>56</v>
      </c>
      <c r="O3" s="3"/>
    </row>
    <row r="4" spans="2:24" s="3" customFormat="1" ht="16.5" customHeight="1">
      <c r="B4" s="7" t="s">
        <v>44</v>
      </c>
      <c r="C4" s="7" t="s">
        <v>45</v>
      </c>
      <c r="D4" s="7" t="s">
        <v>46</v>
      </c>
      <c r="E4" s="7">
        <f>B5</f>
        <v>24</v>
      </c>
      <c r="F4" s="7">
        <f>B7</f>
        <v>25</v>
      </c>
      <c r="G4" s="7">
        <f>B9</f>
        <v>26</v>
      </c>
      <c r="H4" s="7">
        <f>B11</f>
        <v>27</v>
      </c>
      <c r="I4" s="7" t="s">
        <v>47</v>
      </c>
      <c r="J4" s="7" t="s">
        <v>48</v>
      </c>
      <c r="K4" s="7" t="s">
        <v>49</v>
      </c>
      <c r="N4" s="7" t="s">
        <v>44</v>
      </c>
      <c r="O4" s="7" t="s">
        <v>45</v>
      </c>
      <c r="P4" s="7" t="s">
        <v>46</v>
      </c>
      <c r="Q4" s="7">
        <f>N5</f>
        <v>18</v>
      </c>
      <c r="R4" s="7">
        <f>N7</f>
        <v>19</v>
      </c>
      <c r="S4" s="7">
        <f>N9</f>
        <v>20</v>
      </c>
      <c r="T4" s="7" t="s">
        <v>47</v>
      </c>
      <c r="U4" s="7" t="s">
        <v>48</v>
      </c>
      <c r="V4" s="7" t="s">
        <v>49</v>
      </c>
      <c r="W4" s="8"/>
    </row>
    <row r="5" spans="2:24" ht="19.5" customHeight="1">
      <c r="B5" s="9">
        <v>24</v>
      </c>
      <c r="C5" s="10" t="s">
        <v>116</v>
      </c>
      <c r="D5" s="51" t="s">
        <v>117</v>
      </c>
      <c r="E5" s="43"/>
      <c r="F5" s="43" t="s">
        <v>151</v>
      </c>
      <c r="G5" s="43" t="s">
        <v>151</v>
      </c>
      <c r="H5" s="43" t="s">
        <v>151</v>
      </c>
      <c r="I5" s="43">
        <v>3</v>
      </c>
      <c r="J5" s="43"/>
      <c r="K5" s="43">
        <v>1</v>
      </c>
      <c r="N5" s="9">
        <v>18</v>
      </c>
      <c r="O5" s="10" t="s">
        <v>138</v>
      </c>
      <c r="P5" s="46" t="str">
        <f>VLOOKUP(N5,[1]名簿!B:C,2,0)</f>
        <v>八庭ｸﾗﾌﾞ</v>
      </c>
      <c r="Q5" s="43"/>
      <c r="R5" s="43" t="s">
        <v>151</v>
      </c>
      <c r="S5" s="43" t="s">
        <v>151</v>
      </c>
      <c r="T5" s="43">
        <v>2</v>
      </c>
      <c r="U5" s="43"/>
      <c r="V5" s="43">
        <v>1</v>
      </c>
      <c r="W5" s="48"/>
    </row>
    <row r="6" spans="2:24" ht="19.5" customHeight="1">
      <c r="B6" s="11">
        <v>24</v>
      </c>
      <c r="C6" s="12" t="s">
        <v>118</v>
      </c>
      <c r="D6" s="52"/>
      <c r="E6" s="44"/>
      <c r="F6" s="44"/>
      <c r="G6" s="44"/>
      <c r="H6" s="44"/>
      <c r="I6" s="44"/>
      <c r="J6" s="44"/>
      <c r="K6" s="44"/>
      <c r="N6" s="11">
        <v>18</v>
      </c>
      <c r="O6" s="12" t="s">
        <v>139</v>
      </c>
      <c r="P6" s="47"/>
      <c r="Q6" s="44"/>
      <c r="R6" s="44"/>
      <c r="S6" s="44"/>
      <c r="T6" s="44"/>
      <c r="U6" s="44"/>
      <c r="V6" s="44"/>
      <c r="W6" s="48"/>
    </row>
    <row r="7" spans="2:24" ht="19.5" customHeight="1">
      <c r="B7" s="9">
        <v>25</v>
      </c>
      <c r="C7" s="10" t="s">
        <v>119</v>
      </c>
      <c r="D7" s="46" t="s">
        <v>120</v>
      </c>
      <c r="E7" s="43">
        <v>0</v>
      </c>
      <c r="F7" s="43"/>
      <c r="G7" s="43">
        <v>0</v>
      </c>
      <c r="H7" s="43">
        <v>1</v>
      </c>
      <c r="I7" s="43">
        <v>0</v>
      </c>
      <c r="J7" s="43"/>
      <c r="K7" s="43">
        <v>4</v>
      </c>
      <c r="N7" s="9">
        <v>19</v>
      </c>
      <c r="O7" s="10" t="s">
        <v>140</v>
      </c>
      <c r="P7" s="46" t="str">
        <f>VLOOKUP(N7,[1]名簿!B:C,2,0)</f>
        <v>クラブ百花</v>
      </c>
      <c r="Q7" s="43">
        <v>0</v>
      </c>
      <c r="R7" s="43"/>
      <c r="S7" s="43" t="s">
        <v>151</v>
      </c>
      <c r="T7" s="43">
        <v>1</v>
      </c>
      <c r="U7" s="43"/>
      <c r="V7" s="43">
        <v>2</v>
      </c>
      <c r="W7" s="48"/>
    </row>
    <row r="8" spans="2:24" ht="19.5" customHeight="1">
      <c r="B8" s="11">
        <v>25</v>
      </c>
      <c r="C8" s="12" t="s">
        <v>121</v>
      </c>
      <c r="D8" s="47"/>
      <c r="E8" s="44"/>
      <c r="F8" s="44"/>
      <c r="G8" s="44"/>
      <c r="H8" s="44"/>
      <c r="I8" s="44"/>
      <c r="J8" s="44"/>
      <c r="K8" s="44"/>
      <c r="N8" s="11">
        <v>19</v>
      </c>
      <c r="O8" s="12" t="s">
        <v>141</v>
      </c>
      <c r="P8" s="47"/>
      <c r="Q8" s="44"/>
      <c r="R8" s="44"/>
      <c r="S8" s="44"/>
      <c r="T8" s="44"/>
      <c r="U8" s="44"/>
      <c r="V8" s="44"/>
      <c r="W8" s="48"/>
    </row>
    <row r="9" spans="2:24" ht="19.5" customHeight="1">
      <c r="B9" s="9">
        <v>26</v>
      </c>
      <c r="C9" s="10" t="s">
        <v>122</v>
      </c>
      <c r="D9" s="46" t="s">
        <v>120</v>
      </c>
      <c r="E9" s="43">
        <v>0</v>
      </c>
      <c r="F9" s="43" t="s">
        <v>151</v>
      </c>
      <c r="G9" s="43"/>
      <c r="H9" s="43" t="s">
        <v>151</v>
      </c>
      <c r="I9" s="43">
        <v>2</v>
      </c>
      <c r="J9" s="43"/>
      <c r="K9" s="43">
        <v>2</v>
      </c>
      <c r="N9" s="9">
        <v>20</v>
      </c>
      <c r="O9" s="10" t="s">
        <v>142</v>
      </c>
      <c r="P9" s="46" t="str">
        <f>VLOOKUP(N9,[1]名簿!B:C,2,0)</f>
        <v>南平高校</v>
      </c>
      <c r="Q9" s="43">
        <v>0</v>
      </c>
      <c r="R9" s="43">
        <v>2</v>
      </c>
      <c r="S9" s="43"/>
      <c r="T9" s="43">
        <v>0</v>
      </c>
      <c r="U9" s="43"/>
      <c r="V9" s="43">
        <v>3</v>
      </c>
      <c r="W9" s="48"/>
    </row>
    <row r="10" spans="2:24" ht="19.5" customHeight="1">
      <c r="B10" s="11">
        <v>26</v>
      </c>
      <c r="C10" s="12" t="s">
        <v>123</v>
      </c>
      <c r="D10" s="47"/>
      <c r="E10" s="44"/>
      <c r="F10" s="44"/>
      <c r="G10" s="44"/>
      <c r="H10" s="44"/>
      <c r="I10" s="44"/>
      <c r="J10" s="44"/>
      <c r="K10" s="44"/>
      <c r="N10" s="11">
        <v>20</v>
      </c>
      <c r="O10" s="12" t="s">
        <v>143</v>
      </c>
      <c r="P10" s="47"/>
      <c r="Q10" s="44"/>
      <c r="R10" s="44"/>
      <c r="S10" s="44"/>
      <c r="T10" s="44"/>
      <c r="U10" s="44"/>
      <c r="V10" s="44"/>
      <c r="W10" s="48"/>
    </row>
    <row r="11" spans="2:24" ht="19.5" customHeight="1">
      <c r="B11" s="9">
        <v>27</v>
      </c>
      <c r="C11" s="10" t="s">
        <v>124</v>
      </c>
      <c r="D11" s="46" t="s">
        <v>125</v>
      </c>
      <c r="E11" s="43">
        <v>0</v>
      </c>
      <c r="F11" s="43" t="s">
        <v>151</v>
      </c>
      <c r="G11" s="43">
        <v>1</v>
      </c>
      <c r="H11" s="43"/>
      <c r="I11" s="43">
        <v>1</v>
      </c>
      <c r="J11" s="43"/>
      <c r="K11" s="43">
        <v>3</v>
      </c>
      <c r="N11" s="15"/>
      <c r="O11" s="16"/>
      <c r="P11" s="16"/>
      <c r="Q11" s="16"/>
      <c r="R11" s="16"/>
      <c r="S11" s="16"/>
      <c r="T11" s="16"/>
      <c r="U11" s="16"/>
      <c r="V11" s="16"/>
      <c r="W11" s="3"/>
    </row>
    <row r="12" spans="2:24" ht="19.5" customHeight="1">
      <c r="B12" s="11">
        <v>27</v>
      </c>
      <c r="C12" s="12" t="s">
        <v>126</v>
      </c>
      <c r="D12" s="47"/>
      <c r="E12" s="44"/>
      <c r="F12" s="44"/>
      <c r="G12" s="44"/>
      <c r="H12" s="44"/>
      <c r="I12" s="44"/>
      <c r="J12" s="44"/>
      <c r="K12" s="44"/>
      <c r="N12" s="5" t="s">
        <v>57</v>
      </c>
      <c r="O12" s="3"/>
      <c r="X12" s="3"/>
    </row>
    <row r="13" spans="2:24" ht="19.5" customHeight="1">
      <c r="B13" s="1"/>
      <c r="C13" s="3"/>
      <c r="D13" s="14"/>
      <c r="E13" s="3"/>
      <c r="F13" s="3"/>
      <c r="G13" s="3"/>
      <c r="H13" s="3"/>
      <c r="I13" s="3"/>
      <c r="J13" s="3"/>
      <c r="K13" s="3"/>
      <c r="N13" s="7" t="s">
        <v>44</v>
      </c>
      <c r="O13" s="7" t="s">
        <v>45</v>
      </c>
      <c r="P13" s="7" t="s">
        <v>46</v>
      </c>
      <c r="Q13" s="7">
        <f>N14</f>
        <v>21</v>
      </c>
      <c r="R13" s="7">
        <f>N16</f>
        <v>22</v>
      </c>
      <c r="S13" s="7">
        <f>N18</f>
        <v>23</v>
      </c>
      <c r="T13" s="7" t="s">
        <v>47</v>
      </c>
      <c r="U13" s="7" t="s">
        <v>48</v>
      </c>
      <c r="V13" s="7" t="s">
        <v>49</v>
      </c>
      <c r="W13" s="8"/>
      <c r="X13" s="3"/>
    </row>
    <row r="14" spans="2:24" ht="19.5" customHeight="1">
      <c r="B14" s="1"/>
      <c r="C14" s="3"/>
      <c r="D14" s="14"/>
      <c r="E14" s="3"/>
      <c r="F14" s="3"/>
      <c r="G14" s="3"/>
      <c r="H14" s="3"/>
      <c r="I14" s="3"/>
      <c r="J14" s="3"/>
      <c r="K14" s="3"/>
      <c r="N14" s="9">
        <v>21</v>
      </c>
      <c r="O14" s="10" t="s">
        <v>144</v>
      </c>
      <c r="P14" s="46" t="str">
        <f>VLOOKUP(N14,[1]名簿!B:C,2,0)</f>
        <v>常磐クラブ</v>
      </c>
      <c r="Q14" s="43"/>
      <c r="R14" s="43" t="s">
        <v>151</v>
      </c>
      <c r="S14" s="43">
        <v>2</v>
      </c>
      <c r="T14" s="43">
        <v>1</v>
      </c>
      <c r="U14" s="43"/>
      <c r="V14" s="43">
        <v>2</v>
      </c>
      <c r="W14" s="48"/>
      <c r="X14" s="3"/>
    </row>
    <row r="15" spans="2:24" ht="19.5" customHeight="1">
      <c r="B15" s="4" t="s">
        <v>58</v>
      </c>
      <c r="C15" s="3"/>
      <c r="D15" s="14"/>
      <c r="E15" s="3"/>
      <c r="F15" s="3"/>
      <c r="G15" s="3"/>
      <c r="H15" s="3"/>
      <c r="I15" s="3"/>
      <c r="J15" s="3"/>
      <c r="K15" s="3"/>
      <c r="N15" s="11">
        <v>21</v>
      </c>
      <c r="O15" s="12" t="s">
        <v>145</v>
      </c>
      <c r="P15" s="47"/>
      <c r="Q15" s="44"/>
      <c r="R15" s="44"/>
      <c r="S15" s="44"/>
      <c r="T15" s="44"/>
      <c r="U15" s="44"/>
      <c r="V15" s="44"/>
      <c r="W15" s="48"/>
      <c r="X15" s="3"/>
    </row>
    <row r="16" spans="2:24" ht="19.5" customHeight="1">
      <c r="B16" s="5" t="s">
        <v>59</v>
      </c>
      <c r="C16" s="3"/>
      <c r="N16" s="9">
        <v>22</v>
      </c>
      <c r="O16" s="10" t="s">
        <v>146</v>
      </c>
      <c r="P16" s="46" t="str">
        <f>VLOOKUP(N16,[1]名簿!B:C,2,0)</f>
        <v>クラブ百花</v>
      </c>
      <c r="Q16" s="43">
        <v>0</v>
      </c>
      <c r="R16" s="43"/>
      <c r="S16" s="43">
        <v>0</v>
      </c>
      <c r="T16" s="43">
        <v>0</v>
      </c>
      <c r="U16" s="43"/>
      <c r="V16" s="43">
        <v>3</v>
      </c>
      <c r="W16" s="48"/>
      <c r="X16" s="3"/>
    </row>
    <row r="17" spans="2:24" ht="16.5" customHeight="1">
      <c r="B17" s="7" t="s">
        <v>44</v>
      </c>
      <c r="C17" s="7" t="s">
        <v>45</v>
      </c>
      <c r="D17" s="7" t="s">
        <v>46</v>
      </c>
      <c r="E17" s="7">
        <f>B18</f>
        <v>28</v>
      </c>
      <c r="F17" s="7">
        <f>B20</f>
        <v>29</v>
      </c>
      <c r="G17" s="7">
        <f>B22</f>
        <v>30</v>
      </c>
      <c r="H17" s="7">
        <f>B24</f>
        <v>31</v>
      </c>
      <c r="I17" s="7">
        <f>B26</f>
        <v>32</v>
      </c>
      <c r="J17" s="7" t="s">
        <v>47</v>
      </c>
      <c r="K17" s="7" t="s">
        <v>48</v>
      </c>
      <c r="L17" s="7" t="s">
        <v>49</v>
      </c>
      <c r="N17" s="11">
        <v>22</v>
      </c>
      <c r="O17" s="12" t="s">
        <v>147</v>
      </c>
      <c r="P17" s="47"/>
      <c r="Q17" s="44"/>
      <c r="R17" s="44"/>
      <c r="S17" s="44"/>
      <c r="T17" s="44"/>
      <c r="U17" s="44"/>
      <c r="V17" s="44"/>
      <c r="W17" s="48"/>
      <c r="X17" s="3"/>
    </row>
    <row r="18" spans="2:24" ht="19.5" customHeight="1">
      <c r="B18" s="9">
        <v>28</v>
      </c>
      <c r="C18" s="10" t="s">
        <v>127</v>
      </c>
      <c r="D18" s="46" t="s">
        <v>128</v>
      </c>
      <c r="E18" s="10"/>
      <c r="F18" s="43" t="s">
        <v>151</v>
      </c>
      <c r="G18" s="43" t="s">
        <v>151</v>
      </c>
      <c r="H18" s="43" t="s">
        <v>151</v>
      </c>
      <c r="I18" s="43">
        <v>2</v>
      </c>
      <c r="J18" s="43">
        <v>3</v>
      </c>
      <c r="K18" s="43">
        <v>2</v>
      </c>
      <c r="L18" s="43">
        <v>1</v>
      </c>
      <c r="N18" s="9">
        <v>23</v>
      </c>
      <c r="O18" s="10" t="s">
        <v>148</v>
      </c>
      <c r="P18" s="46" t="str">
        <f>VLOOKUP(N18,[1]名簿!B:C,2,0)</f>
        <v>八庭ｸﾗﾌﾞ</v>
      </c>
      <c r="Q18" s="43" t="s">
        <v>151</v>
      </c>
      <c r="R18" s="43" t="s">
        <v>151</v>
      </c>
      <c r="S18" s="43"/>
      <c r="T18" s="43">
        <v>2</v>
      </c>
      <c r="U18" s="43"/>
      <c r="V18" s="43">
        <v>1</v>
      </c>
      <c r="W18" s="48"/>
      <c r="X18" s="3"/>
    </row>
    <row r="19" spans="2:24" ht="19.5" customHeight="1">
      <c r="B19" s="11">
        <v>28</v>
      </c>
      <c r="C19" s="12" t="s">
        <v>129</v>
      </c>
      <c r="D19" s="47"/>
      <c r="E19" s="12"/>
      <c r="F19" s="44"/>
      <c r="G19" s="44"/>
      <c r="H19" s="44"/>
      <c r="I19" s="44"/>
      <c r="J19" s="44"/>
      <c r="K19" s="44"/>
      <c r="L19" s="44"/>
      <c r="N19" s="11">
        <v>23</v>
      </c>
      <c r="O19" s="12" t="s">
        <v>149</v>
      </c>
      <c r="P19" s="47"/>
      <c r="Q19" s="44"/>
      <c r="R19" s="44"/>
      <c r="S19" s="44"/>
      <c r="T19" s="44"/>
      <c r="U19" s="44"/>
      <c r="V19" s="44"/>
      <c r="W19" s="48"/>
      <c r="X19" s="3"/>
    </row>
    <row r="20" spans="2:24" ht="19.5" customHeight="1">
      <c r="B20" s="9">
        <v>29</v>
      </c>
      <c r="C20" s="10" t="s">
        <v>130</v>
      </c>
      <c r="D20" s="46" t="s">
        <v>128</v>
      </c>
      <c r="E20" s="43">
        <v>0</v>
      </c>
      <c r="F20" s="10"/>
      <c r="G20" s="43" t="s">
        <v>151</v>
      </c>
      <c r="H20" s="43" t="s">
        <v>151</v>
      </c>
      <c r="I20" s="43" t="s">
        <v>151</v>
      </c>
      <c r="J20" s="43">
        <v>3</v>
      </c>
      <c r="K20" s="43">
        <v>-1</v>
      </c>
      <c r="L20" s="43">
        <v>2</v>
      </c>
      <c r="O20" s="3"/>
      <c r="P20" s="3"/>
      <c r="Q20" s="3"/>
      <c r="R20" s="3"/>
      <c r="S20" s="3"/>
      <c r="T20" s="3"/>
      <c r="U20" s="3"/>
      <c r="V20" s="3"/>
      <c r="W20" s="3"/>
    </row>
    <row r="21" spans="2:24" ht="19.5" customHeight="1">
      <c r="B21" s="11">
        <v>29</v>
      </c>
      <c r="C21" s="12" t="s">
        <v>131</v>
      </c>
      <c r="D21" s="47"/>
      <c r="E21" s="44"/>
      <c r="F21" s="12"/>
      <c r="G21" s="44"/>
      <c r="H21" s="44"/>
      <c r="I21" s="44"/>
      <c r="J21" s="44"/>
      <c r="K21" s="44"/>
      <c r="L21" s="44"/>
      <c r="N21" s="2" t="s">
        <v>60</v>
      </c>
      <c r="O21" s="3"/>
      <c r="P21" s="3"/>
      <c r="Q21" s="3"/>
      <c r="R21" s="3"/>
      <c r="S21" s="3"/>
      <c r="U21" s="3"/>
      <c r="V21" s="3"/>
      <c r="W21" s="3"/>
    </row>
    <row r="22" spans="2:24" ht="19.5" customHeight="1">
      <c r="B22" s="9">
        <v>30</v>
      </c>
      <c r="C22" s="10" t="s">
        <v>132</v>
      </c>
      <c r="D22" s="46" t="s">
        <v>128</v>
      </c>
      <c r="E22" s="43">
        <v>2</v>
      </c>
      <c r="F22" s="43">
        <v>1</v>
      </c>
      <c r="G22" s="10"/>
      <c r="H22" s="43">
        <v>1</v>
      </c>
      <c r="I22" s="43">
        <v>0</v>
      </c>
      <c r="J22" s="43">
        <v>0</v>
      </c>
      <c r="K22" s="43"/>
      <c r="L22" s="43">
        <v>5</v>
      </c>
      <c r="N22" s="2" t="s">
        <v>164</v>
      </c>
      <c r="P22" s="3"/>
      <c r="Q22" s="3"/>
      <c r="R22" s="3"/>
      <c r="S22" s="3"/>
      <c r="T22" s="3"/>
      <c r="U22" s="3"/>
      <c r="V22" s="3"/>
      <c r="W22" s="3"/>
      <c r="X22" s="3"/>
    </row>
    <row r="23" spans="2:24" ht="19.5" customHeight="1">
      <c r="B23" s="11">
        <v>30</v>
      </c>
      <c r="C23" s="12" t="s">
        <v>133</v>
      </c>
      <c r="D23" s="47"/>
      <c r="E23" s="44"/>
      <c r="F23" s="44"/>
      <c r="G23" s="12"/>
      <c r="H23" s="44"/>
      <c r="I23" s="44"/>
      <c r="J23" s="44"/>
      <c r="K23" s="44"/>
      <c r="L23" s="44"/>
      <c r="O23" s="3"/>
      <c r="P23" s="3"/>
      <c r="Q23" s="3"/>
    </row>
    <row r="24" spans="2:24" ht="19.5" customHeight="1">
      <c r="B24" s="9">
        <v>31</v>
      </c>
      <c r="C24" s="10" t="s">
        <v>134</v>
      </c>
      <c r="D24" s="46" t="s">
        <v>128</v>
      </c>
      <c r="E24" s="43">
        <v>1</v>
      </c>
      <c r="F24" s="43">
        <v>2</v>
      </c>
      <c r="G24" s="43" t="s">
        <v>151</v>
      </c>
      <c r="H24" s="43"/>
      <c r="I24" s="43">
        <v>1</v>
      </c>
      <c r="J24" s="43">
        <v>1</v>
      </c>
      <c r="K24" s="43"/>
      <c r="L24" s="43">
        <v>4</v>
      </c>
      <c r="N24" s="2" t="s">
        <v>165</v>
      </c>
      <c r="O24" s="3"/>
      <c r="P24" s="3"/>
      <c r="Q24" s="3"/>
    </row>
    <row r="25" spans="2:24" ht="19.5" customHeight="1">
      <c r="B25" s="11">
        <v>31</v>
      </c>
      <c r="C25" s="12" t="s">
        <v>135</v>
      </c>
      <c r="D25" s="47"/>
      <c r="E25" s="44"/>
      <c r="F25" s="44"/>
      <c r="G25" s="44"/>
      <c r="H25" s="44"/>
      <c r="I25" s="44"/>
      <c r="J25" s="44"/>
      <c r="K25" s="44"/>
      <c r="L25" s="44"/>
      <c r="N25" s="2" t="s">
        <v>166</v>
      </c>
      <c r="O25" s="3"/>
      <c r="P25" s="3"/>
      <c r="Q25" s="3"/>
    </row>
    <row r="26" spans="2:24" ht="19.5" customHeight="1">
      <c r="B26" s="9">
        <v>32</v>
      </c>
      <c r="C26" s="10" t="s">
        <v>136</v>
      </c>
      <c r="D26" s="46" t="s">
        <v>125</v>
      </c>
      <c r="E26" s="43" t="s">
        <v>151</v>
      </c>
      <c r="F26" s="43">
        <v>1</v>
      </c>
      <c r="G26" s="43" t="s">
        <v>151</v>
      </c>
      <c r="H26" s="43" t="s">
        <v>151</v>
      </c>
      <c r="I26" s="43"/>
      <c r="J26" s="43">
        <v>3</v>
      </c>
      <c r="K26" s="43">
        <v>-1</v>
      </c>
      <c r="L26" s="43">
        <v>3</v>
      </c>
      <c r="N26" s="3"/>
      <c r="Q26" s="3"/>
    </row>
    <row r="27" spans="2:24" ht="19.5" customHeight="1">
      <c r="B27" s="11">
        <v>32</v>
      </c>
      <c r="C27" s="12" t="s">
        <v>137</v>
      </c>
      <c r="D27" s="47"/>
      <c r="E27" s="44"/>
      <c r="F27" s="44"/>
      <c r="G27" s="44"/>
      <c r="H27" s="44"/>
      <c r="I27" s="44"/>
      <c r="J27" s="44"/>
      <c r="K27" s="44"/>
      <c r="L27" s="44"/>
      <c r="Q27" s="3"/>
    </row>
    <row r="28" spans="2:24" ht="19.5" customHeight="1">
      <c r="B28" s="15"/>
      <c r="C28" s="16"/>
      <c r="D28" s="17"/>
      <c r="E28" s="16"/>
      <c r="F28" s="16"/>
      <c r="G28" s="16"/>
      <c r="H28" s="16"/>
      <c r="I28" s="16"/>
      <c r="J28" s="16"/>
      <c r="K28" s="16"/>
      <c r="Q28" s="3"/>
    </row>
    <row r="29" spans="2:24" ht="19.5" customHeight="1">
      <c r="E29" s="3"/>
      <c r="F29" s="3"/>
      <c r="G29" s="3"/>
      <c r="H29" s="3"/>
      <c r="I29" s="3"/>
      <c r="J29" s="3"/>
      <c r="K29" s="3"/>
      <c r="L29" s="3"/>
      <c r="M29" s="3"/>
    </row>
    <row r="32" spans="2:24">
      <c r="B32" s="7" t="s">
        <v>44</v>
      </c>
      <c r="C32" s="7" t="s">
        <v>45</v>
      </c>
      <c r="D32" s="7" t="s">
        <v>46</v>
      </c>
      <c r="E32" s="7">
        <f>B33</f>
        <v>28</v>
      </c>
      <c r="F32" s="7">
        <f>B35</f>
        <v>29</v>
      </c>
      <c r="G32" s="7">
        <f>B37</f>
        <v>32</v>
      </c>
      <c r="H32" s="7" t="s">
        <v>153</v>
      </c>
      <c r="I32" s="7" t="s">
        <v>152</v>
      </c>
      <c r="J32" s="7" t="s">
        <v>49</v>
      </c>
    </row>
    <row r="33" spans="2:10" ht="19.5" customHeight="1">
      <c r="B33" s="9">
        <v>28</v>
      </c>
      <c r="C33" s="10" t="s">
        <v>127</v>
      </c>
      <c r="D33" s="46" t="s">
        <v>128</v>
      </c>
      <c r="E33" s="10"/>
      <c r="F33" s="43" t="s">
        <v>151</v>
      </c>
      <c r="G33" s="43">
        <v>2</v>
      </c>
      <c r="H33" s="53" t="s">
        <v>154</v>
      </c>
      <c r="I33" s="53" t="s">
        <v>157</v>
      </c>
      <c r="J33" s="43">
        <v>1</v>
      </c>
    </row>
    <row r="34" spans="2:10" ht="19.5" customHeight="1">
      <c r="B34" s="11">
        <v>28</v>
      </c>
      <c r="C34" s="12" t="s">
        <v>129</v>
      </c>
      <c r="D34" s="47"/>
      <c r="E34" s="12"/>
      <c r="F34" s="44"/>
      <c r="G34" s="44"/>
      <c r="H34" s="54"/>
      <c r="I34" s="54"/>
      <c r="J34" s="44"/>
    </row>
    <row r="35" spans="2:10" ht="19.5" customHeight="1">
      <c r="B35" s="9">
        <v>29</v>
      </c>
      <c r="C35" s="10" t="s">
        <v>130</v>
      </c>
      <c r="D35" s="46" t="s">
        <v>128</v>
      </c>
      <c r="E35" s="43">
        <v>0</v>
      </c>
      <c r="F35" s="10"/>
      <c r="G35" s="43" t="s">
        <v>151</v>
      </c>
      <c r="H35" s="53" t="s">
        <v>155</v>
      </c>
      <c r="I35" s="43">
        <v>-1</v>
      </c>
      <c r="J35" s="43">
        <v>2</v>
      </c>
    </row>
    <row r="36" spans="2:10" ht="19.5" customHeight="1">
      <c r="B36" s="11">
        <v>29</v>
      </c>
      <c r="C36" s="12" t="s">
        <v>131</v>
      </c>
      <c r="D36" s="47"/>
      <c r="E36" s="44"/>
      <c r="F36" s="12"/>
      <c r="G36" s="44"/>
      <c r="H36" s="54"/>
      <c r="I36" s="44"/>
      <c r="J36" s="44"/>
    </row>
    <row r="37" spans="2:10" ht="19.5" customHeight="1">
      <c r="B37" s="9">
        <v>32</v>
      </c>
      <c r="C37" s="10" t="s">
        <v>136</v>
      </c>
      <c r="D37" s="46" t="s">
        <v>125</v>
      </c>
      <c r="E37" s="43" t="s">
        <v>151</v>
      </c>
      <c r="F37" s="43">
        <v>1</v>
      </c>
      <c r="G37" s="43"/>
      <c r="H37" s="53" t="s">
        <v>156</v>
      </c>
      <c r="I37" s="43">
        <v>-1</v>
      </c>
      <c r="J37" s="43">
        <v>3</v>
      </c>
    </row>
    <row r="38" spans="2:10" ht="19.5" customHeight="1">
      <c r="B38" s="11">
        <v>32</v>
      </c>
      <c r="C38" s="12" t="s">
        <v>137</v>
      </c>
      <c r="D38" s="47"/>
      <c r="E38" s="44"/>
      <c r="F38" s="44"/>
      <c r="G38" s="44"/>
      <c r="H38" s="54"/>
      <c r="I38" s="44"/>
      <c r="J38" s="44"/>
    </row>
    <row r="39" spans="2:10" ht="19.5" customHeight="1"/>
    <row r="40" spans="2:10" ht="19.5" customHeight="1"/>
    <row r="42" spans="2:10" ht="19.5" customHeight="1"/>
    <row r="43" spans="2:10" ht="19.5" customHeight="1"/>
    <row r="44" spans="2:10" ht="19.5" customHeight="1"/>
    <row r="45" spans="2:10" ht="19.5" customHeight="1"/>
    <row r="46" spans="2:10" ht="19.5" customHeight="1"/>
    <row r="47" spans="2:10" ht="19.5" customHeight="1"/>
    <row r="48" spans="2:10" ht="19.5" customHeight="1"/>
    <row r="49" ht="19.5" customHeight="1"/>
  </sheetData>
  <mergeCells count="141">
    <mergeCell ref="V7:V8"/>
    <mergeCell ref="D37:D38"/>
    <mergeCell ref="E37:E38"/>
    <mergeCell ref="F37:F38"/>
    <mergeCell ref="G37:G38"/>
    <mergeCell ref="H37:H38"/>
    <mergeCell ref="I37:I38"/>
    <mergeCell ref="J37:J38"/>
    <mergeCell ref="D33:D34"/>
    <mergeCell ref="F33:F34"/>
    <mergeCell ref="G33:G34"/>
    <mergeCell ref="H33:H34"/>
    <mergeCell ref="I33:I34"/>
    <mergeCell ref="J33:J34"/>
    <mergeCell ref="D35:D36"/>
    <mergeCell ref="E35:E36"/>
    <mergeCell ref="G35:G36"/>
    <mergeCell ref="H35:H36"/>
    <mergeCell ref="I35:I36"/>
    <mergeCell ref="J35:J36"/>
    <mergeCell ref="Q7:Q8"/>
    <mergeCell ref="T5:T6"/>
    <mergeCell ref="U5:U6"/>
    <mergeCell ref="V5:V6"/>
    <mergeCell ref="E7:E8"/>
    <mergeCell ref="F7:F8"/>
    <mergeCell ref="G7:G8"/>
    <mergeCell ref="H7:H8"/>
    <mergeCell ref="I7:I8"/>
    <mergeCell ref="J7:J8"/>
    <mergeCell ref="K5:K6"/>
    <mergeCell ref="P5:P6"/>
    <mergeCell ref="Q5:Q6"/>
    <mergeCell ref="S5:S6"/>
    <mergeCell ref="R5:R6"/>
    <mergeCell ref="E5:E6"/>
    <mergeCell ref="F5:F6"/>
    <mergeCell ref="G5:G6"/>
    <mergeCell ref="H5:H6"/>
    <mergeCell ref="I5:I6"/>
    <mergeCell ref="J5:J6"/>
    <mergeCell ref="S7:S8"/>
    <mergeCell ref="T7:T8"/>
    <mergeCell ref="U7:U8"/>
    <mergeCell ref="S9:S10"/>
    <mergeCell ref="T9:T10"/>
    <mergeCell ref="U9:U10"/>
    <mergeCell ref="V9:V10"/>
    <mergeCell ref="R9:R10"/>
    <mergeCell ref="R7:R8"/>
    <mergeCell ref="E11:E12"/>
    <mergeCell ref="F11:F12"/>
    <mergeCell ref="G11:G12"/>
    <mergeCell ref="H11:H12"/>
    <mergeCell ref="I11:I12"/>
    <mergeCell ref="J11:J12"/>
    <mergeCell ref="K9:K10"/>
    <mergeCell ref="P9:P10"/>
    <mergeCell ref="Q9:Q10"/>
    <mergeCell ref="K11:K12"/>
    <mergeCell ref="E9:E10"/>
    <mergeCell ref="F9:F10"/>
    <mergeCell ref="G9:G10"/>
    <mergeCell ref="H9:H10"/>
    <mergeCell ref="I9:I10"/>
    <mergeCell ref="J9:J10"/>
    <mergeCell ref="K7:K8"/>
    <mergeCell ref="P7:P8"/>
    <mergeCell ref="P16:P17"/>
    <mergeCell ref="Q16:Q17"/>
    <mergeCell ref="R16:R17"/>
    <mergeCell ref="S16:S17"/>
    <mergeCell ref="T16:T17"/>
    <mergeCell ref="T14:T15"/>
    <mergeCell ref="U14:U15"/>
    <mergeCell ref="V14:V15"/>
    <mergeCell ref="W14:W15"/>
    <mergeCell ref="P14:P15"/>
    <mergeCell ref="Q14:Q15"/>
    <mergeCell ref="R14:R15"/>
    <mergeCell ref="S14:S15"/>
    <mergeCell ref="D5:D6"/>
    <mergeCell ref="W5:W6"/>
    <mergeCell ref="D7:D8"/>
    <mergeCell ref="W7:W8"/>
    <mergeCell ref="D9:D10"/>
    <mergeCell ref="W9:W10"/>
    <mergeCell ref="D11:D12"/>
    <mergeCell ref="G24:G25"/>
    <mergeCell ref="V18:V19"/>
    <mergeCell ref="W18:W19"/>
    <mergeCell ref="G20:G21"/>
    <mergeCell ref="H22:H23"/>
    <mergeCell ref="I22:I23"/>
    <mergeCell ref="J22:J23"/>
    <mergeCell ref="K22:K23"/>
    <mergeCell ref="P18:P19"/>
    <mergeCell ref="Q18:Q19"/>
    <mergeCell ref="R18:R19"/>
    <mergeCell ref="S18:S19"/>
    <mergeCell ref="T18:T19"/>
    <mergeCell ref="U18:U19"/>
    <mergeCell ref="U16:U17"/>
    <mergeCell ref="V16:V17"/>
    <mergeCell ref="W16:W17"/>
    <mergeCell ref="D26:D27"/>
    <mergeCell ref="E26:E27"/>
    <mergeCell ref="F26:F27"/>
    <mergeCell ref="G26:G27"/>
    <mergeCell ref="H26:H27"/>
    <mergeCell ref="I26:I27"/>
    <mergeCell ref="J26:J27"/>
    <mergeCell ref="D18:D19"/>
    <mergeCell ref="D20:D21"/>
    <mergeCell ref="D22:D23"/>
    <mergeCell ref="D24:D25"/>
    <mergeCell ref="E22:E23"/>
    <mergeCell ref="F22:F23"/>
    <mergeCell ref="E20:E21"/>
    <mergeCell ref="F18:F19"/>
    <mergeCell ref="G18:G19"/>
    <mergeCell ref="H18:H19"/>
    <mergeCell ref="I18:I19"/>
    <mergeCell ref="J18:J19"/>
    <mergeCell ref="K24:K25"/>
    <mergeCell ref="L24:L25"/>
    <mergeCell ref="K26:K27"/>
    <mergeCell ref="L26:L27"/>
    <mergeCell ref="E24:E25"/>
    <mergeCell ref="F24:F25"/>
    <mergeCell ref="L18:L19"/>
    <mergeCell ref="L22:L23"/>
    <mergeCell ref="H20:H21"/>
    <mergeCell ref="I20:I21"/>
    <mergeCell ref="J20:J21"/>
    <mergeCell ref="K20:K21"/>
    <mergeCell ref="L20:L21"/>
    <mergeCell ref="H24:H25"/>
    <mergeCell ref="I24:I25"/>
    <mergeCell ref="J24:J25"/>
    <mergeCell ref="K18:K19"/>
  </mergeCells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2D857-788C-4BED-9A51-6B4E7D491478}">
  <dimension ref="A2:X47"/>
  <sheetViews>
    <sheetView topLeftCell="N19" workbookViewId="0">
      <selection activeCell="V38" sqref="V38"/>
    </sheetView>
  </sheetViews>
  <sheetFormatPr defaultColWidth="9" defaultRowHeight="16.2"/>
  <cols>
    <col min="1" max="1" width="1.19921875" style="1" customWidth="1"/>
    <col min="2" max="2" width="4.09765625" style="1" customWidth="1"/>
    <col min="3" max="3" width="4.19921875" style="2" customWidth="1"/>
    <col min="4" max="4" width="16" style="3" bestFit="1" customWidth="1"/>
    <col min="5" max="5" width="15.09765625" style="2" customWidth="1"/>
    <col min="6" max="13" width="9.09765625" style="2" customWidth="1"/>
    <col min="14" max="14" width="4.19921875" style="2" customWidth="1"/>
    <col min="15" max="15" width="16" style="2" customWidth="1"/>
    <col min="16" max="16" width="15.09765625" style="2" customWidth="1"/>
    <col min="17" max="25" width="9.09765625" style="2" customWidth="1"/>
    <col min="26" max="16384" width="9" style="2"/>
  </cols>
  <sheetData>
    <row r="2" spans="1:23">
      <c r="C2" s="4" t="s">
        <v>61</v>
      </c>
      <c r="N2" s="4" t="s">
        <v>62</v>
      </c>
    </row>
    <row r="3" spans="1:23">
      <c r="C3" s="5" t="s">
        <v>63</v>
      </c>
      <c r="N3" s="5" t="s">
        <v>64</v>
      </c>
      <c r="O3" s="3"/>
    </row>
    <row r="4" spans="1:23" s="3" customFormat="1">
      <c r="A4" s="6"/>
      <c r="B4" s="6"/>
      <c r="C4" s="7" t="s">
        <v>44</v>
      </c>
      <c r="D4" s="7" t="s">
        <v>45</v>
      </c>
      <c r="E4" s="7" t="s">
        <v>46</v>
      </c>
      <c r="F4" s="7">
        <f>C5</f>
        <v>33</v>
      </c>
      <c r="G4" s="7">
        <f>C7</f>
        <v>34</v>
      </c>
      <c r="H4" s="7">
        <f>C9</f>
        <v>35</v>
      </c>
      <c r="I4" s="7">
        <f>C11</f>
        <v>36</v>
      </c>
      <c r="J4" s="7" t="s">
        <v>47</v>
      </c>
      <c r="K4" s="7" t="s">
        <v>48</v>
      </c>
      <c r="L4" s="7" t="s">
        <v>49</v>
      </c>
      <c r="M4" s="8"/>
      <c r="N4" s="7" t="s">
        <v>44</v>
      </c>
      <c r="O4" s="7" t="s">
        <v>45</v>
      </c>
      <c r="P4" s="7" t="s">
        <v>46</v>
      </c>
      <c r="Q4" s="7">
        <f>N5</f>
        <v>47</v>
      </c>
      <c r="R4" s="7">
        <f>N7</f>
        <v>48</v>
      </c>
      <c r="S4" s="7">
        <f>N9</f>
        <v>49</v>
      </c>
      <c r="T4" s="7">
        <f>N11</f>
        <v>50</v>
      </c>
      <c r="U4" s="7" t="s">
        <v>47</v>
      </c>
      <c r="V4" s="7" t="s">
        <v>48</v>
      </c>
      <c r="W4" s="7" t="s">
        <v>49</v>
      </c>
    </row>
    <row r="5" spans="1:23">
      <c r="C5" s="9">
        <v>33</v>
      </c>
      <c r="D5" s="10" t="s">
        <v>70</v>
      </c>
      <c r="E5" s="46" t="s">
        <v>71</v>
      </c>
      <c r="F5" s="43"/>
      <c r="G5" s="43" t="s">
        <v>150</v>
      </c>
      <c r="H5" s="43" t="s">
        <v>150</v>
      </c>
      <c r="I5" s="43" t="s">
        <v>150</v>
      </c>
      <c r="J5" s="43">
        <v>3</v>
      </c>
      <c r="K5" s="43"/>
      <c r="L5" s="43">
        <v>1</v>
      </c>
      <c r="M5" s="48"/>
      <c r="N5" s="9">
        <v>47</v>
      </c>
      <c r="O5" s="10" t="s">
        <v>102</v>
      </c>
      <c r="P5" s="46" t="s">
        <v>79</v>
      </c>
      <c r="Q5" s="43"/>
      <c r="R5" s="43" t="s">
        <v>150</v>
      </c>
      <c r="S5" s="43" t="s">
        <v>150</v>
      </c>
      <c r="T5" s="43" t="s">
        <v>150</v>
      </c>
      <c r="U5" s="43">
        <v>3</v>
      </c>
      <c r="V5" s="43"/>
      <c r="W5" s="43">
        <v>1</v>
      </c>
    </row>
    <row r="6" spans="1:23">
      <c r="C6" s="11">
        <v>33</v>
      </c>
      <c r="D6" s="12" t="s">
        <v>72</v>
      </c>
      <c r="E6" s="47"/>
      <c r="F6" s="44"/>
      <c r="G6" s="44"/>
      <c r="H6" s="44"/>
      <c r="I6" s="44"/>
      <c r="J6" s="44"/>
      <c r="K6" s="44"/>
      <c r="L6" s="44"/>
      <c r="M6" s="48"/>
      <c r="N6" s="11">
        <v>47</v>
      </c>
      <c r="O6" s="12" t="s">
        <v>103</v>
      </c>
      <c r="P6" s="47"/>
      <c r="Q6" s="44"/>
      <c r="R6" s="44"/>
      <c r="S6" s="44"/>
      <c r="T6" s="44"/>
      <c r="U6" s="44"/>
      <c r="V6" s="44"/>
      <c r="W6" s="44"/>
    </row>
    <row r="7" spans="1:23">
      <c r="C7" s="9">
        <v>34</v>
      </c>
      <c r="D7" s="10" t="s">
        <v>73</v>
      </c>
      <c r="E7" s="46" t="s">
        <v>74</v>
      </c>
      <c r="F7" s="43">
        <v>1</v>
      </c>
      <c r="G7" s="43"/>
      <c r="H7" s="43">
        <v>3</v>
      </c>
      <c r="I7" s="43">
        <v>0</v>
      </c>
      <c r="J7" s="43">
        <v>0</v>
      </c>
      <c r="K7" s="43"/>
      <c r="L7" s="43">
        <v>4</v>
      </c>
      <c r="M7" s="48"/>
      <c r="N7" s="9">
        <v>48</v>
      </c>
      <c r="O7" s="10" t="s">
        <v>104</v>
      </c>
      <c r="P7" s="46" t="s">
        <v>74</v>
      </c>
      <c r="Q7" s="43">
        <v>1</v>
      </c>
      <c r="R7" s="43"/>
      <c r="S7" s="43" t="s">
        <v>150</v>
      </c>
      <c r="T7" s="43" t="s">
        <v>150</v>
      </c>
      <c r="U7" s="43">
        <v>2</v>
      </c>
      <c r="V7" s="43"/>
      <c r="W7" s="43">
        <v>2</v>
      </c>
    </row>
    <row r="8" spans="1:23">
      <c r="C8" s="11">
        <v>34</v>
      </c>
      <c r="D8" s="12" t="s">
        <v>75</v>
      </c>
      <c r="E8" s="47"/>
      <c r="F8" s="44"/>
      <c r="G8" s="44"/>
      <c r="H8" s="44"/>
      <c r="I8" s="44"/>
      <c r="J8" s="44"/>
      <c r="K8" s="44"/>
      <c r="L8" s="44"/>
      <c r="M8" s="48"/>
      <c r="N8" s="11">
        <v>48</v>
      </c>
      <c r="O8" s="12" t="s">
        <v>105</v>
      </c>
      <c r="P8" s="47"/>
      <c r="Q8" s="44"/>
      <c r="R8" s="44"/>
      <c r="S8" s="44"/>
      <c r="T8" s="44"/>
      <c r="U8" s="44"/>
      <c r="V8" s="44"/>
      <c r="W8" s="44"/>
    </row>
    <row r="9" spans="1:23">
      <c r="C9" s="9">
        <v>35</v>
      </c>
      <c r="D9" s="10" t="s">
        <v>76</v>
      </c>
      <c r="E9" s="46" t="s">
        <v>74</v>
      </c>
      <c r="F9" s="43">
        <v>0</v>
      </c>
      <c r="G9" s="43" t="s">
        <v>150</v>
      </c>
      <c r="H9" s="43"/>
      <c r="I9" s="43">
        <v>0</v>
      </c>
      <c r="J9" s="43">
        <v>1</v>
      </c>
      <c r="K9" s="43"/>
      <c r="L9" s="43">
        <v>3</v>
      </c>
      <c r="M9" s="48"/>
      <c r="N9" s="9">
        <v>49</v>
      </c>
      <c r="O9" s="10" t="s">
        <v>106</v>
      </c>
      <c r="P9" s="46" t="s">
        <v>74</v>
      </c>
      <c r="Q9" s="43">
        <v>0</v>
      </c>
      <c r="R9" s="43">
        <v>1</v>
      </c>
      <c r="S9" s="43"/>
      <c r="T9" s="43" t="s">
        <v>150</v>
      </c>
      <c r="U9" s="43">
        <v>1</v>
      </c>
      <c r="V9" s="43"/>
      <c r="W9" s="43">
        <v>3</v>
      </c>
    </row>
    <row r="10" spans="1:23">
      <c r="C10" s="11">
        <v>35</v>
      </c>
      <c r="D10" s="12" t="s">
        <v>77</v>
      </c>
      <c r="E10" s="47"/>
      <c r="F10" s="44"/>
      <c r="G10" s="44"/>
      <c r="H10" s="44"/>
      <c r="I10" s="44"/>
      <c r="J10" s="44"/>
      <c r="K10" s="44"/>
      <c r="L10" s="44"/>
      <c r="M10" s="48"/>
      <c r="N10" s="11">
        <v>49</v>
      </c>
      <c r="O10" s="12" t="s">
        <v>107</v>
      </c>
      <c r="P10" s="47"/>
      <c r="Q10" s="44"/>
      <c r="R10" s="44"/>
      <c r="S10" s="44"/>
      <c r="T10" s="44"/>
      <c r="U10" s="44"/>
      <c r="V10" s="44"/>
      <c r="W10" s="44"/>
    </row>
    <row r="11" spans="1:23" ht="17.25" customHeight="1">
      <c r="C11" s="9">
        <v>36</v>
      </c>
      <c r="D11" s="10" t="s">
        <v>78</v>
      </c>
      <c r="E11" s="46" t="s">
        <v>79</v>
      </c>
      <c r="F11" s="43">
        <v>3</v>
      </c>
      <c r="G11" s="43" t="s">
        <v>150</v>
      </c>
      <c r="H11" s="43" t="s">
        <v>150</v>
      </c>
      <c r="I11" s="43"/>
      <c r="J11" s="43">
        <v>2</v>
      </c>
      <c r="K11" s="43"/>
      <c r="L11" s="43">
        <v>2</v>
      </c>
      <c r="M11" s="3"/>
      <c r="N11" s="9">
        <v>50</v>
      </c>
      <c r="O11" s="10" t="s">
        <v>108</v>
      </c>
      <c r="P11" s="46" t="s">
        <v>79</v>
      </c>
      <c r="Q11" s="43">
        <v>2</v>
      </c>
      <c r="R11" s="43">
        <v>2</v>
      </c>
      <c r="S11" s="43">
        <v>3</v>
      </c>
      <c r="T11" s="43"/>
      <c r="U11" s="43">
        <v>0</v>
      </c>
      <c r="V11" s="43"/>
      <c r="W11" s="43">
        <v>4</v>
      </c>
    </row>
    <row r="12" spans="1:23">
      <c r="C12" s="11">
        <v>36</v>
      </c>
      <c r="D12" s="12" t="s">
        <v>80</v>
      </c>
      <c r="E12" s="47"/>
      <c r="F12" s="44"/>
      <c r="G12" s="44"/>
      <c r="H12" s="44"/>
      <c r="I12" s="44"/>
      <c r="J12" s="44"/>
      <c r="K12" s="44"/>
      <c r="L12" s="44"/>
      <c r="M12" s="3"/>
      <c r="N12" s="11">
        <v>50</v>
      </c>
      <c r="O12" s="12" t="s">
        <v>109</v>
      </c>
      <c r="P12" s="47"/>
      <c r="Q12" s="44"/>
      <c r="R12" s="44"/>
      <c r="S12" s="44"/>
      <c r="T12" s="44"/>
      <c r="U12" s="44"/>
      <c r="V12" s="44"/>
      <c r="W12" s="44"/>
    </row>
    <row r="13" spans="1:23">
      <c r="C13" s="1"/>
      <c r="E13" s="14"/>
      <c r="F13" s="3"/>
      <c r="G13" s="3"/>
      <c r="H13" s="3"/>
      <c r="I13" s="3"/>
      <c r="J13" s="3"/>
      <c r="K13" s="3"/>
      <c r="L13" s="3"/>
    </row>
    <row r="14" spans="1:23">
      <c r="C14" s="5" t="s">
        <v>65</v>
      </c>
      <c r="N14" s="5" t="s">
        <v>66</v>
      </c>
      <c r="O14" s="3"/>
    </row>
    <row r="15" spans="1:23">
      <c r="C15" s="7" t="s">
        <v>44</v>
      </c>
      <c r="D15" s="7" t="s">
        <v>45</v>
      </c>
      <c r="E15" s="7" t="s">
        <v>46</v>
      </c>
      <c r="F15" s="7">
        <f>C16</f>
        <v>37</v>
      </c>
      <c r="G15" s="7">
        <f>C18</f>
        <v>38</v>
      </c>
      <c r="H15" s="7">
        <f>C20</f>
        <v>39</v>
      </c>
      <c r="I15" s="7" t="s">
        <v>47</v>
      </c>
      <c r="J15" s="7" t="s">
        <v>48</v>
      </c>
      <c r="K15" s="7" t="s">
        <v>49</v>
      </c>
      <c r="N15" s="7" t="s">
        <v>44</v>
      </c>
      <c r="O15" s="7" t="s">
        <v>45</v>
      </c>
      <c r="P15" s="7" t="s">
        <v>46</v>
      </c>
      <c r="Q15" s="7">
        <f>N16</f>
        <v>51</v>
      </c>
      <c r="R15" s="7">
        <f>N18</f>
        <v>52</v>
      </c>
      <c r="S15" s="7">
        <f>N20</f>
        <v>53</v>
      </c>
      <c r="T15" s="7" t="s">
        <v>47</v>
      </c>
      <c r="U15" s="7" t="s">
        <v>48</v>
      </c>
      <c r="V15" s="7" t="s">
        <v>49</v>
      </c>
    </row>
    <row r="16" spans="1:23">
      <c r="C16" s="9">
        <v>37</v>
      </c>
      <c r="D16" s="10" t="s">
        <v>81</v>
      </c>
      <c r="E16" s="46" t="s">
        <v>82</v>
      </c>
      <c r="F16" s="43"/>
      <c r="G16" s="43">
        <v>1</v>
      </c>
      <c r="H16" s="43" t="s">
        <v>150</v>
      </c>
      <c r="I16" s="43">
        <v>1</v>
      </c>
      <c r="J16" s="43"/>
      <c r="K16" s="43">
        <v>2</v>
      </c>
      <c r="N16" s="9">
        <v>51</v>
      </c>
      <c r="O16" s="10" t="s">
        <v>110</v>
      </c>
      <c r="P16" s="46" t="s">
        <v>74</v>
      </c>
      <c r="Q16" s="43"/>
      <c r="R16" s="43">
        <v>2</v>
      </c>
      <c r="S16" s="43">
        <v>1</v>
      </c>
      <c r="T16" s="43">
        <v>0</v>
      </c>
      <c r="U16" s="43"/>
      <c r="V16" s="43">
        <v>3</v>
      </c>
    </row>
    <row r="17" spans="3:24">
      <c r="C17" s="11">
        <v>37</v>
      </c>
      <c r="D17" s="12" t="s">
        <v>83</v>
      </c>
      <c r="E17" s="47"/>
      <c r="F17" s="44"/>
      <c r="G17" s="44"/>
      <c r="H17" s="44"/>
      <c r="I17" s="44"/>
      <c r="J17" s="44"/>
      <c r="K17" s="44"/>
      <c r="N17" s="11">
        <v>51</v>
      </c>
      <c r="O17" s="12" t="s">
        <v>111</v>
      </c>
      <c r="P17" s="47"/>
      <c r="Q17" s="44"/>
      <c r="R17" s="44"/>
      <c r="S17" s="44"/>
      <c r="T17" s="44"/>
      <c r="U17" s="44"/>
      <c r="V17" s="44"/>
    </row>
    <row r="18" spans="3:24">
      <c r="C18" s="9">
        <v>38</v>
      </c>
      <c r="D18" s="10" t="s">
        <v>84</v>
      </c>
      <c r="E18" s="46" t="s">
        <v>74</v>
      </c>
      <c r="F18" s="43" t="s">
        <v>150</v>
      </c>
      <c r="G18" s="43"/>
      <c r="H18" s="43" t="s">
        <v>150</v>
      </c>
      <c r="I18" s="43">
        <v>2</v>
      </c>
      <c r="J18" s="43"/>
      <c r="K18" s="43">
        <v>1</v>
      </c>
      <c r="N18" s="9">
        <v>52</v>
      </c>
      <c r="O18" s="10" t="s">
        <v>112</v>
      </c>
      <c r="P18" s="46" t="s">
        <v>74</v>
      </c>
      <c r="Q18" s="43" t="s">
        <v>150</v>
      </c>
      <c r="R18" s="43"/>
      <c r="S18" s="43">
        <v>0</v>
      </c>
      <c r="T18" s="43">
        <v>1</v>
      </c>
      <c r="U18" s="43"/>
      <c r="V18" s="43">
        <v>1</v>
      </c>
    </row>
    <row r="19" spans="3:24">
      <c r="C19" s="11">
        <v>38</v>
      </c>
      <c r="D19" s="12" t="s">
        <v>85</v>
      </c>
      <c r="E19" s="47"/>
      <c r="F19" s="44"/>
      <c r="G19" s="44"/>
      <c r="H19" s="44"/>
      <c r="I19" s="44"/>
      <c r="J19" s="44"/>
      <c r="K19" s="44"/>
      <c r="N19" s="11">
        <v>52</v>
      </c>
      <c r="O19" s="12" t="s">
        <v>113</v>
      </c>
      <c r="P19" s="47"/>
      <c r="Q19" s="44"/>
      <c r="R19" s="44"/>
      <c r="S19" s="44"/>
      <c r="T19" s="44"/>
      <c r="U19" s="44"/>
      <c r="V19" s="44"/>
    </row>
    <row r="20" spans="3:24" ht="17.25" customHeight="1">
      <c r="C20" s="9">
        <v>39</v>
      </c>
      <c r="D20" s="10" t="s">
        <v>86</v>
      </c>
      <c r="E20" s="46" t="s">
        <v>79</v>
      </c>
      <c r="F20" s="43">
        <v>1</v>
      </c>
      <c r="G20" s="43">
        <v>0</v>
      </c>
      <c r="H20" s="43"/>
      <c r="I20" s="43">
        <v>0</v>
      </c>
      <c r="J20" s="43"/>
      <c r="K20" s="43">
        <v>3</v>
      </c>
      <c r="N20" s="9">
        <v>53</v>
      </c>
      <c r="O20" s="10" t="s">
        <v>114</v>
      </c>
      <c r="P20" s="46" t="s">
        <v>79</v>
      </c>
      <c r="Q20" s="43" t="s">
        <v>150</v>
      </c>
      <c r="R20" s="43" t="s">
        <v>150</v>
      </c>
      <c r="S20" s="43"/>
      <c r="T20" s="43">
        <v>2</v>
      </c>
      <c r="U20" s="43"/>
      <c r="V20" s="43">
        <v>2</v>
      </c>
    </row>
    <row r="21" spans="3:24">
      <c r="C21" s="11">
        <v>39</v>
      </c>
      <c r="D21" s="12" t="s">
        <v>87</v>
      </c>
      <c r="E21" s="47"/>
      <c r="F21" s="44"/>
      <c r="G21" s="44"/>
      <c r="H21" s="44"/>
      <c r="I21" s="44"/>
      <c r="J21" s="44"/>
      <c r="K21" s="44"/>
      <c r="N21" s="11">
        <v>53</v>
      </c>
      <c r="O21" s="12" t="s">
        <v>115</v>
      </c>
      <c r="P21" s="47"/>
      <c r="Q21" s="44"/>
      <c r="R21" s="44"/>
      <c r="S21" s="44"/>
      <c r="T21" s="44"/>
      <c r="U21" s="44"/>
      <c r="V21" s="44"/>
    </row>
    <row r="22" spans="3:24">
      <c r="C22" s="3"/>
      <c r="E22" s="3"/>
      <c r="F22" s="3"/>
      <c r="G22" s="3"/>
      <c r="H22" s="3"/>
      <c r="I22" s="3"/>
      <c r="J22" s="3"/>
      <c r="K22" s="3"/>
    </row>
    <row r="23" spans="3:24">
      <c r="C23" s="5" t="s">
        <v>67</v>
      </c>
      <c r="P23" s="2" t="s">
        <v>68</v>
      </c>
    </row>
    <row r="24" spans="3:24">
      <c r="C24" s="7" t="s">
        <v>44</v>
      </c>
      <c r="D24" s="7" t="s">
        <v>45</v>
      </c>
      <c r="E24" s="7" t="s">
        <v>46</v>
      </c>
      <c r="F24" s="7">
        <f>C25</f>
        <v>40</v>
      </c>
      <c r="G24" s="7">
        <f>C27</f>
        <v>41</v>
      </c>
      <c r="H24" s="7">
        <f>C29</f>
        <v>42</v>
      </c>
      <c r="I24" s="7" t="s">
        <v>47</v>
      </c>
      <c r="J24" s="7" t="s">
        <v>48</v>
      </c>
      <c r="K24" s="7" t="s">
        <v>49</v>
      </c>
      <c r="X24" s="3"/>
    </row>
    <row r="25" spans="3:24" ht="17.25" customHeight="1">
      <c r="C25" s="9">
        <v>40</v>
      </c>
      <c r="D25" s="10" t="s">
        <v>88</v>
      </c>
      <c r="E25" s="46" t="s">
        <v>79</v>
      </c>
      <c r="F25" s="43"/>
      <c r="G25" s="43">
        <v>0</v>
      </c>
      <c r="H25" s="43" t="s">
        <v>150</v>
      </c>
      <c r="I25" s="43">
        <v>1</v>
      </c>
      <c r="J25" s="43"/>
      <c r="K25" s="43">
        <v>2</v>
      </c>
      <c r="S25" s="2" t="s">
        <v>171</v>
      </c>
    </row>
    <row r="26" spans="3:24" ht="16.8" thickBot="1">
      <c r="C26" s="11">
        <v>40</v>
      </c>
      <c r="D26" s="13" t="s">
        <v>89</v>
      </c>
      <c r="E26" s="47"/>
      <c r="F26" s="44"/>
      <c r="G26" s="44"/>
      <c r="H26" s="44"/>
      <c r="I26" s="44"/>
      <c r="J26" s="44"/>
      <c r="K26" s="44"/>
      <c r="Q26" s="2">
        <v>1</v>
      </c>
      <c r="R26" s="40"/>
      <c r="S26" s="41"/>
      <c r="T26" s="34"/>
      <c r="V26" s="2" t="s">
        <v>158</v>
      </c>
    </row>
    <row r="27" spans="3:24" ht="17.399999999999999" thickTop="1" thickBot="1">
      <c r="C27" s="9">
        <v>41</v>
      </c>
      <c r="D27" s="10" t="s">
        <v>90</v>
      </c>
      <c r="E27" s="46" t="s">
        <v>71</v>
      </c>
      <c r="F27" s="43" t="s">
        <v>150</v>
      </c>
      <c r="G27" s="43"/>
      <c r="H27" s="43" t="s">
        <v>150</v>
      </c>
      <c r="I27" s="43">
        <v>2</v>
      </c>
      <c r="J27" s="43"/>
      <c r="K27" s="43">
        <v>1</v>
      </c>
      <c r="P27" s="31" t="s">
        <v>158</v>
      </c>
      <c r="Q27" s="26"/>
      <c r="R27" s="37"/>
      <c r="S27" s="18">
        <v>2</v>
      </c>
      <c r="T27" s="2">
        <v>2</v>
      </c>
      <c r="U27" s="23"/>
      <c r="V27" s="34"/>
      <c r="W27" s="2" t="s">
        <v>158</v>
      </c>
    </row>
    <row r="28" spans="3:24" ht="16.8" thickTop="1">
      <c r="C28" s="11">
        <v>41</v>
      </c>
      <c r="D28" s="12" t="s">
        <v>91</v>
      </c>
      <c r="E28" s="47"/>
      <c r="F28" s="44"/>
      <c r="G28" s="44"/>
      <c r="H28" s="44"/>
      <c r="I28" s="44"/>
      <c r="J28" s="44"/>
      <c r="K28" s="44"/>
      <c r="Q28" s="29"/>
      <c r="R28" s="38"/>
      <c r="U28" s="42"/>
      <c r="V28" s="36"/>
    </row>
    <row r="29" spans="3:24">
      <c r="C29" s="9">
        <v>42</v>
      </c>
      <c r="D29" s="10" t="s">
        <v>92</v>
      </c>
      <c r="E29" s="46" t="s">
        <v>74</v>
      </c>
      <c r="F29" s="43">
        <v>0</v>
      </c>
      <c r="G29" s="43">
        <v>0</v>
      </c>
      <c r="H29" s="43"/>
      <c r="I29" s="43">
        <v>0</v>
      </c>
      <c r="J29" s="43"/>
      <c r="K29" s="43">
        <v>3</v>
      </c>
      <c r="Q29" s="29"/>
      <c r="S29" s="39"/>
      <c r="U29" s="39"/>
      <c r="W29" s="29"/>
    </row>
    <row r="30" spans="3:24">
      <c r="C30" s="11">
        <v>42</v>
      </c>
      <c r="D30" s="12" t="s">
        <v>93</v>
      </c>
      <c r="E30" s="47"/>
      <c r="F30" s="44"/>
      <c r="G30" s="44"/>
      <c r="H30" s="44"/>
      <c r="I30" s="44"/>
      <c r="J30" s="44"/>
      <c r="K30" s="44"/>
      <c r="P30" s="2" t="s">
        <v>172</v>
      </c>
    </row>
    <row r="31" spans="3:24">
      <c r="D31" s="2"/>
      <c r="P31" s="2" t="s">
        <v>173</v>
      </c>
    </row>
    <row r="32" spans="3:24">
      <c r="C32" s="5" t="s">
        <v>69</v>
      </c>
    </row>
    <row r="33" spans="3:16">
      <c r="C33" s="7" t="s">
        <v>44</v>
      </c>
      <c r="D33" s="7" t="s">
        <v>45</v>
      </c>
      <c r="E33" s="7" t="s">
        <v>46</v>
      </c>
      <c r="F33" s="7">
        <f>C34</f>
        <v>43</v>
      </c>
      <c r="G33" s="7">
        <f>C36</f>
        <v>44</v>
      </c>
      <c r="H33" s="7">
        <f>C38</f>
        <v>45</v>
      </c>
      <c r="I33" s="7">
        <f>C40</f>
        <v>46</v>
      </c>
      <c r="J33" s="7" t="s">
        <v>47</v>
      </c>
      <c r="K33" s="7" t="s">
        <v>48</v>
      </c>
      <c r="L33" s="7" t="s">
        <v>49</v>
      </c>
      <c r="N33" s="18"/>
    </row>
    <row r="34" spans="3:16">
      <c r="C34" s="9">
        <v>43</v>
      </c>
      <c r="D34" s="10" t="s">
        <v>94</v>
      </c>
      <c r="E34" s="46" t="s">
        <v>74</v>
      </c>
      <c r="F34" s="43"/>
      <c r="G34" s="43" t="s">
        <v>150</v>
      </c>
      <c r="H34" s="43" t="s">
        <v>150</v>
      </c>
      <c r="I34" s="43" t="s">
        <v>150</v>
      </c>
      <c r="J34" s="43">
        <v>3</v>
      </c>
      <c r="K34" s="43"/>
      <c r="L34" s="43">
        <v>1</v>
      </c>
      <c r="N34" s="18"/>
      <c r="P34" s="2" t="s">
        <v>160</v>
      </c>
    </row>
    <row r="35" spans="3:16">
      <c r="C35" s="11">
        <v>43</v>
      </c>
      <c r="D35" s="13" t="s">
        <v>95</v>
      </c>
      <c r="E35" s="47"/>
      <c r="F35" s="44"/>
      <c r="G35" s="44"/>
      <c r="H35" s="44"/>
      <c r="I35" s="44"/>
      <c r="J35" s="44"/>
      <c r="K35" s="44"/>
      <c r="L35" s="44"/>
      <c r="N35" s="18"/>
      <c r="P35" s="2" t="s">
        <v>162</v>
      </c>
    </row>
    <row r="36" spans="3:16">
      <c r="C36" s="9">
        <v>44</v>
      </c>
      <c r="D36" s="10" t="s">
        <v>96</v>
      </c>
      <c r="E36" s="46" t="s">
        <v>71</v>
      </c>
      <c r="F36" s="43">
        <v>1</v>
      </c>
      <c r="G36" s="43"/>
      <c r="H36" s="43" t="s">
        <v>150</v>
      </c>
      <c r="I36" s="43" t="s">
        <v>150</v>
      </c>
      <c r="J36" s="43">
        <v>2</v>
      </c>
      <c r="K36" s="43"/>
      <c r="L36" s="43">
        <v>2</v>
      </c>
      <c r="N36" s="18"/>
    </row>
    <row r="37" spans="3:16">
      <c r="C37" s="11">
        <v>44</v>
      </c>
      <c r="D37" s="13" t="s">
        <v>97</v>
      </c>
      <c r="E37" s="47"/>
      <c r="F37" s="44"/>
      <c r="G37" s="44"/>
      <c r="H37" s="44"/>
      <c r="I37" s="44"/>
      <c r="J37" s="44"/>
      <c r="K37" s="44"/>
      <c r="L37" s="44"/>
      <c r="P37" s="2" t="s">
        <v>161</v>
      </c>
    </row>
    <row r="38" spans="3:16" ht="17.25" customHeight="1">
      <c r="C38" s="9">
        <v>45</v>
      </c>
      <c r="D38" s="10" t="s">
        <v>98</v>
      </c>
      <c r="E38" s="46" t="s">
        <v>79</v>
      </c>
      <c r="F38" s="43">
        <v>1</v>
      </c>
      <c r="G38" s="43">
        <v>2</v>
      </c>
      <c r="H38" s="43"/>
      <c r="I38" s="43" t="s">
        <v>150</v>
      </c>
      <c r="J38" s="43">
        <v>1</v>
      </c>
      <c r="K38" s="43"/>
      <c r="L38" s="43">
        <v>3</v>
      </c>
      <c r="P38" s="2" t="s">
        <v>163</v>
      </c>
    </row>
    <row r="39" spans="3:16">
      <c r="C39" s="11">
        <v>45</v>
      </c>
      <c r="D39" s="13" t="s">
        <v>99</v>
      </c>
      <c r="E39" s="47"/>
      <c r="F39" s="44"/>
      <c r="G39" s="44"/>
      <c r="H39" s="44"/>
      <c r="I39" s="44"/>
      <c r="J39" s="44"/>
      <c r="K39" s="44"/>
      <c r="L39" s="44"/>
    </row>
    <row r="40" spans="3:16">
      <c r="C40" s="9">
        <v>46</v>
      </c>
      <c r="D40" s="10" t="s">
        <v>100</v>
      </c>
      <c r="E40" s="46" t="s">
        <v>74</v>
      </c>
      <c r="F40" s="43">
        <v>0</v>
      </c>
      <c r="G40" s="43">
        <v>2</v>
      </c>
      <c r="H40" s="43">
        <v>1</v>
      </c>
      <c r="I40" s="43"/>
      <c r="J40" s="43">
        <v>0</v>
      </c>
      <c r="K40" s="43"/>
      <c r="L40" s="43">
        <v>4</v>
      </c>
    </row>
    <row r="41" spans="3:16">
      <c r="C41" s="11">
        <v>46</v>
      </c>
      <c r="D41" s="13" t="s">
        <v>101</v>
      </c>
      <c r="E41" s="47"/>
      <c r="F41" s="44"/>
      <c r="G41" s="44"/>
      <c r="H41" s="44"/>
      <c r="I41" s="44"/>
      <c r="J41" s="44"/>
      <c r="K41" s="44"/>
      <c r="L41" s="44"/>
    </row>
    <row r="47" spans="3:16">
      <c r="J47" s="2">
        <v>2</v>
      </c>
    </row>
  </sheetData>
  <mergeCells count="162">
    <mergeCell ref="S5:S6"/>
    <mergeCell ref="T5:T6"/>
    <mergeCell ref="U5:U6"/>
    <mergeCell ref="V5:V6"/>
    <mergeCell ref="W5:W6"/>
    <mergeCell ref="E7:E8"/>
    <mergeCell ref="F7:F8"/>
    <mergeCell ref="G7:G8"/>
    <mergeCell ref="H7:H8"/>
    <mergeCell ref="I7:I8"/>
    <mergeCell ref="K5:K6"/>
    <mergeCell ref="L5:L6"/>
    <mergeCell ref="M5:M6"/>
    <mergeCell ref="P5:P6"/>
    <mergeCell ref="Q5:Q6"/>
    <mergeCell ref="R5:R6"/>
    <mergeCell ref="E5:E6"/>
    <mergeCell ref="F5:F6"/>
    <mergeCell ref="G5:G6"/>
    <mergeCell ref="H5:H6"/>
    <mergeCell ref="I5:I6"/>
    <mergeCell ref="J5:J6"/>
    <mergeCell ref="R7:R8"/>
    <mergeCell ref="S7:S8"/>
    <mergeCell ref="T7:T8"/>
    <mergeCell ref="U7:U8"/>
    <mergeCell ref="V7:V8"/>
    <mergeCell ref="W7:W8"/>
    <mergeCell ref="J7:J8"/>
    <mergeCell ref="K7:K8"/>
    <mergeCell ref="L7:L8"/>
    <mergeCell ref="M7:M8"/>
    <mergeCell ref="P7:P8"/>
    <mergeCell ref="Q7:Q8"/>
    <mergeCell ref="S9:S10"/>
    <mergeCell ref="T9:T10"/>
    <mergeCell ref="U9:U10"/>
    <mergeCell ref="V9:V10"/>
    <mergeCell ref="W9:W10"/>
    <mergeCell ref="E11:E12"/>
    <mergeCell ref="F11:F12"/>
    <mergeCell ref="G11:G12"/>
    <mergeCell ref="H11:H12"/>
    <mergeCell ref="I11:I12"/>
    <mergeCell ref="K9:K10"/>
    <mergeCell ref="L9:L10"/>
    <mergeCell ref="M9:M10"/>
    <mergeCell ref="P9:P10"/>
    <mergeCell ref="Q9:Q10"/>
    <mergeCell ref="R9:R10"/>
    <mergeCell ref="E9:E10"/>
    <mergeCell ref="F9:F10"/>
    <mergeCell ref="G9:G10"/>
    <mergeCell ref="H9:H10"/>
    <mergeCell ref="I9:I10"/>
    <mergeCell ref="J9:J10"/>
    <mergeCell ref="S11:S12"/>
    <mergeCell ref="T11:T12"/>
    <mergeCell ref="E16:E17"/>
    <mergeCell ref="F16:F17"/>
    <mergeCell ref="G16:G17"/>
    <mergeCell ref="H16:H17"/>
    <mergeCell ref="I16:I17"/>
    <mergeCell ref="J11:J12"/>
    <mergeCell ref="K11:K12"/>
    <mergeCell ref="L11:L12"/>
    <mergeCell ref="P11:P12"/>
    <mergeCell ref="P16:P17"/>
    <mergeCell ref="H18:H19"/>
    <mergeCell ref="I18:I19"/>
    <mergeCell ref="J18:J19"/>
    <mergeCell ref="K18:K19"/>
    <mergeCell ref="J16:J17"/>
    <mergeCell ref="K16:K17"/>
    <mergeCell ref="U11:U12"/>
    <mergeCell ref="V11:V12"/>
    <mergeCell ref="W11:W12"/>
    <mergeCell ref="Q11:Q12"/>
    <mergeCell ref="R11:R12"/>
    <mergeCell ref="T16:T17"/>
    <mergeCell ref="U16:U17"/>
    <mergeCell ref="V16:V17"/>
    <mergeCell ref="Q16:Q17"/>
    <mergeCell ref="R16:R17"/>
    <mergeCell ref="S16:S17"/>
    <mergeCell ref="V18:V19"/>
    <mergeCell ref="E20:E21"/>
    <mergeCell ref="F20:F21"/>
    <mergeCell ref="G20:G21"/>
    <mergeCell ref="H20:H21"/>
    <mergeCell ref="I20:I21"/>
    <mergeCell ref="J20:J21"/>
    <mergeCell ref="K20:K21"/>
    <mergeCell ref="P20:P21"/>
    <mergeCell ref="Q20:Q21"/>
    <mergeCell ref="P18:P19"/>
    <mergeCell ref="Q18:Q19"/>
    <mergeCell ref="R18:R19"/>
    <mergeCell ref="S18:S19"/>
    <mergeCell ref="T18:T19"/>
    <mergeCell ref="U18:U19"/>
    <mergeCell ref="R20:R21"/>
    <mergeCell ref="S20:S21"/>
    <mergeCell ref="T20:T21"/>
    <mergeCell ref="U20:U21"/>
    <mergeCell ref="V20:V21"/>
    <mergeCell ref="E18:E19"/>
    <mergeCell ref="F18:F19"/>
    <mergeCell ref="G18:G19"/>
    <mergeCell ref="E25:E26"/>
    <mergeCell ref="F25:F26"/>
    <mergeCell ref="G25:G26"/>
    <mergeCell ref="H25:H26"/>
    <mergeCell ref="I25:I26"/>
    <mergeCell ref="J25:J26"/>
    <mergeCell ref="K25:K26"/>
    <mergeCell ref="E27:E28"/>
    <mergeCell ref="F27:F28"/>
    <mergeCell ref="G27:G28"/>
    <mergeCell ref="H27:H28"/>
    <mergeCell ref="I27:I28"/>
    <mergeCell ref="J27:J28"/>
    <mergeCell ref="K27:K28"/>
    <mergeCell ref="K29:K30"/>
    <mergeCell ref="E34:E35"/>
    <mergeCell ref="F34:F35"/>
    <mergeCell ref="G34:G35"/>
    <mergeCell ref="H34:H35"/>
    <mergeCell ref="I34:I35"/>
    <mergeCell ref="J34:J35"/>
    <mergeCell ref="K34:K35"/>
    <mergeCell ref="E29:E30"/>
    <mergeCell ref="F29:F30"/>
    <mergeCell ref="G29:G30"/>
    <mergeCell ref="H29:H30"/>
    <mergeCell ref="I29:I30"/>
    <mergeCell ref="J29:J30"/>
    <mergeCell ref="L34:L35"/>
    <mergeCell ref="E36:E37"/>
    <mergeCell ref="F36:F37"/>
    <mergeCell ref="G36:G37"/>
    <mergeCell ref="H36:H37"/>
    <mergeCell ref="I36:I37"/>
    <mergeCell ref="J36:J37"/>
    <mergeCell ref="K36:K37"/>
    <mergeCell ref="L36:L37"/>
    <mergeCell ref="K38:K39"/>
    <mergeCell ref="L38:L39"/>
    <mergeCell ref="E40:E41"/>
    <mergeCell ref="F40:F41"/>
    <mergeCell ref="G40:G41"/>
    <mergeCell ref="H40:H41"/>
    <mergeCell ref="I40:I41"/>
    <mergeCell ref="J40:J41"/>
    <mergeCell ref="K40:K41"/>
    <mergeCell ref="L40:L41"/>
    <mergeCell ref="E38:E39"/>
    <mergeCell ref="F38:F39"/>
    <mergeCell ref="G38:G39"/>
    <mergeCell ref="H38:H39"/>
    <mergeCell ref="I38:I39"/>
    <mergeCell ref="J38:J39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A6228-8C00-4880-821E-49828747946D}">
  <dimension ref="A1"/>
  <sheetViews>
    <sheetView workbookViewId="0">
      <selection activeCell="G14" sqref="G14"/>
    </sheetView>
  </sheetViews>
  <sheetFormatPr defaultRowHeight="18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一般男子</vt:lpstr>
      <vt:lpstr>シニア一般女子</vt:lpstr>
      <vt:lpstr>高校男子女子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ktake</dc:creator>
  <cp:lastModifiedBy>ezura</cp:lastModifiedBy>
  <dcterms:created xsi:type="dcterms:W3CDTF">2023-03-12T23:57:55Z</dcterms:created>
  <dcterms:modified xsi:type="dcterms:W3CDTF">2023-03-22T13:16:09Z</dcterms:modified>
</cp:coreProperties>
</file>