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to kaneko\Desktop\"/>
    </mc:Choice>
  </mc:AlternateContent>
  <xr:revisionPtr revIDLastSave="0" documentId="13_ncr:1_{0910E8EF-20CA-4AF4-8AAE-DFB7562DBD60}" xr6:coauthVersionLast="47" xr6:coauthVersionMax="47" xr10:uidLastSave="{00000000-0000-0000-0000-000000000000}"/>
  <bookViews>
    <workbookView xWindow="-110" yWindow="-110" windowWidth="19420" windowHeight="12420" activeTab="1" xr2:uid="{00000000-000D-0000-FFFF-FFFF00000000}"/>
  </bookViews>
  <sheets>
    <sheet name="富士森OP" sheetId="1" r:id="rId1"/>
    <sheet name="八王子ﾐｯｸｽ" sheetId="8" r:id="rId2"/>
    <sheet name="春季団体戦" sheetId="6" r:id="rId3"/>
    <sheet name="シニア講習会" sheetId="9" r:id="rId4"/>
    <sheet name="連盟会長杯" sheetId="4" r:id="rId5"/>
    <sheet name="市民スポーツ大会" sheetId="5" r:id="rId6"/>
    <sheet name="秋季団体戦" sheetId="7" r:id="rId7"/>
    <sheet name="シニアミックス団体戦" sheetId="10" r:id="rId8"/>
    <sheet name="名簿" sheetId="2" r:id="rId9"/>
    <sheet name="Sheet3" sheetId="3" r:id="rId10"/>
  </sheets>
  <definedNames>
    <definedName name="_xlnm.Print_Area" localSheetId="7">シニアミックス団体戦!$B$1:$H$41</definedName>
    <definedName name="_xlnm.Print_Area" localSheetId="3">シニア講習会!$B$1:$H$42</definedName>
    <definedName name="_xlnm.Print_Area" localSheetId="5">市民スポーツ大会!$B$1:$H$42</definedName>
    <definedName name="_xlnm.Print_Area" localSheetId="6">秋季団体戦!$B$1:$H$36</definedName>
    <definedName name="_xlnm.Print_Area" localSheetId="2">春季団体戦!$B$1:$H$42</definedName>
    <definedName name="_xlnm.Print_Area" localSheetId="1">八王子ﾐｯｸｽ!$B$1:$J$42</definedName>
    <definedName name="_xlnm.Print_Area" localSheetId="0">富士森OP!$B$1:$H$42</definedName>
    <definedName name="_xlnm.Print_Area" localSheetId="4">連盟会長杯!$B$1:$H$42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6" l="1"/>
  <c r="E16" i="6"/>
  <c r="J3" i="10" l="1"/>
  <c r="H16" i="9"/>
  <c r="F16" i="9"/>
  <c r="H16" i="8" l="1"/>
  <c r="F16" i="8"/>
  <c r="G16" i="9"/>
  <c r="E16" i="9"/>
  <c r="J3" i="9"/>
  <c r="F16" i="5" l="1"/>
  <c r="E16" i="5"/>
  <c r="F16" i="4"/>
  <c r="E16" i="4"/>
  <c r="J16" i="8"/>
  <c r="G16" i="8"/>
  <c r="E16" i="8"/>
  <c r="J3" i="8"/>
  <c r="F16" i="7"/>
  <c r="E16" i="7"/>
  <c r="H3" i="7"/>
  <c r="H3" i="6"/>
  <c r="H3" i="5"/>
  <c r="H3" i="4"/>
  <c r="F16" i="1"/>
  <c r="E16" i="1"/>
  <c r="H3" i="1"/>
</calcChain>
</file>

<file path=xl/sharedStrings.xml><?xml version="1.0" encoding="utf-8"?>
<sst xmlns="http://schemas.openxmlformats.org/spreadsheetml/2006/main" count="260" uniqueCount="84">
  <si>
    <t>NO</t>
    <phoneticPr fontId="1"/>
  </si>
  <si>
    <t>種別</t>
    <phoneticPr fontId="1"/>
  </si>
  <si>
    <t>選手2</t>
    <phoneticPr fontId="1"/>
  </si>
  <si>
    <t>選手1</t>
    <phoneticPr fontId="1"/>
  </si>
  <si>
    <t>第</t>
    <phoneticPr fontId="1"/>
  </si>
  <si>
    <t>富士森オープン選手権大会　申込書</t>
    <phoneticPr fontId="1"/>
  </si>
  <si>
    <t>八王子市ソフトテニス連盟</t>
    <phoneticPr fontId="1"/>
  </si>
  <si>
    <t>各種別共４ペアに満たない場合は、その種別は成立しません。</t>
    <phoneticPr fontId="1"/>
  </si>
  <si>
    <t>備考</t>
    <phoneticPr fontId="1"/>
  </si>
  <si>
    <t>例</t>
    <phoneticPr fontId="1"/>
  </si>
  <si>
    <t>NO</t>
    <phoneticPr fontId="1"/>
  </si>
  <si>
    <t>氏　名</t>
    <phoneticPr fontId="1"/>
  </si>
  <si>
    <t>高校男子</t>
    <phoneticPr fontId="1"/>
  </si>
  <si>
    <t>高校女子</t>
    <phoneticPr fontId="1"/>
  </si>
  <si>
    <t>一般男子</t>
    <phoneticPr fontId="1"/>
  </si>
  <si>
    <t>一般女子</t>
    <phoneticPr fontId="1"/>
  </si>
  <si>
    <t>シニア男子</t>
    <phoneticPr fontId="1"/>
  </si>
  <si>
    <t>シニア女子</t>
    <phoneticPr fontId="1"/>
  </si>
  <si>
    <t>（種別例）</t>
    <phoneticPr fontId="1"/>
  </si>
  <si>
    <t>電　　話</t>
    <phoneticPr fontId="1"/>
  </si>
  <si>
    <t>八王子オープンミックス大会　申込書</t>
    <phoneticPr fontId="1"/>
  </si>
  <si>
    <t>年齢</t>
    <phoneticPr fontId="1"/>
  </si>
  <si>
    <t>年齢合計</t>
    <phoneticPr fontId="1"/>
  </si>
  <si>
    <t>春季クラブ対抗戦　申込書</t>
    <phoneticPr fontId="1"/>
  </si>
  <si>
    <t>秋季クラブ対抗戦　申込書</t>
    <phoneticPr fontId="1"/>
  </si>
  <si>
    <t>連盟会長杯　申込書</t>
    <phoneticPr fontId="1"/>
  </si>
  <si>
    <t>八王子市シニア講習会　参加申込書</t>
    <phoneticPr fontId="1"/>
  </si>
  <si>
    <t>八王子市民スポーツ大会　申込書</t>
    <phoneticPr fontId="1"/>
  </si>
  <si>
    <t>日時</t>
    <phoneticPr fontId="1"/>
  </si>
  <si>
    <t>予備日</t>
    <phoneticPr fontId="1"/>
  </si>
  <si>
    <t>例</t>
    <phoneticPr fontId="1"/>
  </si>
  <si>
    <t>年齢</t>
    <phoneticPr fontId="1"/>
  </si>
  <si>
    <t>生年月日</t>
    <phoneticPr fontId="1"/>
  </si>
  <si>
    <t>八王子市シニアミックス団体戦　申込書</t>
    <phoneticPr fontId="1"/>
  </si>
  <si>
    <t>※出場者が未定の場合は、出場チーム数だけでも報告願います。</t>
  </si>
  <si>
    <t>Aチーム</t>
    <phoneticPr fontId="1"/>
  </si>
  <si>
    <t>Bチーム</t>
    <phoneticPr fontId="1"/>
  </si>
  <si>
    <t>Cチーム</t>
    <phoneticPr fontId="1"/>
  </si>
  <si>
    <t>Dチーム</t>
    <phoneticPr fontId="1"/>
  </si>
  <si>
    <t>富士森コート</t>
  </si>
  <si>
    <t>富士森コート</t>
    <phoneticPr fontId="1"/>
  </si>
  <si>
    <t>松木コート</t>
  </si>
  <si>
    <t>松木コート</t>
    <phoneticPr fontId="1"/>
  </si>
  <si>
    <t>松木コート</t>
    <phoneticPr fontId="1"/>
  </si>
  <si>
    <t>上柚木コート</t>
    <phoneticPr fontId="1"/>
  </si>
  <si>
    <t>富士森コート</t>
    <phoneticPr fontId="1"/>
  </si>
  <si>
    <t>×</t>
    <phoneticPr fontId="1"/>
  </si>
  <si>
    <t>合併</t>
    <phoneticPr fontId="1"/>
  </si>
  <si>
    <t>希望種別</t>
    <phoneticPr fontId="1"/>
  </si>
  <si>
    <t>シニア男子</t>
  </si>
  <si>
    <t>所　属　又は　住　所</t>
    <phoneticPr fontId="1"/>
  </si>
  <si>
    <t>申込責任者　　氏名</t>
    <phoneticPr fontId="1"/>
  </si>
  <si>
    <t>○　×</t>
    <phoneticPr fontId="1"/>
  </si>
  <si>
    <r>
      <t>選手は実力上位順に</t>
    </r>
    <r>
      <rPr>
        <b/>
        <sz val="11"/>
        <color rgb="FFFF0000"/>
        <rFont val="ＭＳ Ｐゴシック"/>
        <family val="3"/>
        <charset val="128"/>
        <scheme val="minor"/>
      </rPr>
      <t>フルネーム</t>
    </r>
    <r>
      <rPr>
        <sz val="11"/>
        <color theme="1"/>
        <rFont val="ＭＳ Ｐゴシック"/>
        <family val="2"/>
        <charset val="128"/>
        <scheme val="minor"/>
      </rPr>
      <t>で記入をお願いします。</t>
    </r>
    <phoneticPr fontId="1"/>
  </si>
  <si>
    <t>チーム6名の内、57歳～59歳を2名迄入れる事を容認します。</t>
    <phoneticPr fontId="1"/>
  </si>
  <si>
    <t>90歳以下</t>
    <phoneticPr fontId="1"/>
  </si>
  <si>
    <t>110歳以下</t>
    <phoneticPr fontId="1"/>
  </si>
  <si>
    <t>130歳以下</t>
    <phoneticPr fontId="1"/>
  </si>
  <si>
    <t>130歳以上</t>
    <phoneticPr fontId="1"/>
  </si>
  <si>
    <t>130歳以下</t>
    <phoneticPr fontId="1"/>
  </si>
  <si>
    <r>
      <t>選手は</t>
    </r>
    <r>
      <rPr>
        <b/>
        <sz val="11"/>
        <color rgb="FFFF0000"/>
        <rFont val="ＭＳ Ｐゴシック"/>
        <family val="3"/>
        <charset val="128"/>
        <scheme val="minor"/>
      </rPr>
      <t>フルネーム</t>
    </r>
    <r>
      <rPr>
        <sz val="11"/>
        <color theme="1"/>
        <rFont val="ＭＳ Ｐゴシック"/>
        <family val="2"/>
        <charset val="128"/>
        <scheme val="minor"/>
      </rPr>
      <t>で記入をお願いします。</t>
    </r>
    <phoneticPr fontId="1"/>
  </si>
  <si>
    <t>所属</t>
    <phoneticPr fontId="1"/>
  </si>
  <si>
    <t>保険加入希望者○</t>
    <phoneticPr fontId="1"/>
  </si>
  <si>
    <t>○</t>
    <phoneticPr fontId="1"/>
  </si>
  <si>
    <t>傷害保険加入希望者は○印をお願いします。</t>
    <phoneticPr fontId="1"/>
  </si>
  <si>
    <t>加入金額は希望者の個人負担となります。</t>
    <phoneticPr fontId="1"/>
  </si>
  <si>
    <t>市民</t>
    <phoneticPr fontId="1"/>
  </si>
  <si>
    <t>八王子市</t>
    <phoneticPr fontId="1"/>
  </si>
  <si>
    <t>日野市</t>
    <phoneticPr fontId="1"/>
  </si>
  <si>
    <t>昭島市</t>
    <phoneticPr fontId="1"/>
  </si>
  <si>
    <t>あきる野市</t>
    <phoneticPr fontId="1"/>
  </si>
  <si>
    <t>立川市</t>
    <phoneticPr fontId="1"/>
  </si>
  <si>
    <t>調布市</t>
    <phoneticPr fontId="1"/>
  </si>
  <si>
    <t>多摩市</t>
    <phoneticPr fontId="1"/>
  </si>
  <si>
    <t>瑞穂市</t>
    <phoneticPr fontId="1"/>
  </si>
  <si>
    <t>高校生の部</t>
    <phoneticPr fontId="1"/>
  </si>
  <si>
    <t>70歳以下</t>
    <phoneticPr fontId="1"/>
  </si>
  <si>
    <t>男子35</t>
    <phoneticPr fontId="1"/>
  </si>
  <si>
    <t>女子35</t>
    <phoneticPr fontId="1"/>
  </si>
  <si>
    <t>この場合一般に編入します。</t>
    <rPh sb="4" eb="6">
      <t>イッパン</t>
    </rPh>
    <phoneticPr fontId="1"/>
  </si>
  <si>
    <t>この場合希望の下部ランクに編入します。</t>
    <rPh sb="4" eb="6">
      <t>キボウ</t>
    </rPh>
    <rPh sb="7" eb="9">
      <t>カブ</t>
    </rPh>
    <phoneticPr fontId="1"/>
  </si>
  <si>
    <t>編入を希望しない場合は備考欄に『×』を記入して下さい。</t>
    <rPh sb="11" eb="14">
      <t>ビコウラン</t>
    </rPh>
    <phoneticPr fontId="1"/>
  </si>
  <si>
    <t>編入を希望しない場合は備考欄に『×』を記入して下さい。</t>
    <rPh sb="0" eb="2">
      <t>ヘンニュウ</t>
    </rPh>
    <rPh sb="11" eb="14">
      <t>ビコウラン</t>
    </rPh>
    <phoneticPr fontId="1"/>
  </si>
  <si>
    <t>富士森公園コート</t>
    <rPh sb="0" eb="5">
      <t>フジモリコウエン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</si>
</sst>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yyyy/m/d;@"/>
    <numFmt numFmtId="178" formatCode="##&quot;回&quot;"/>
    <numFmt numFmtId="179" formatCode="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color theme="1"/>
      <name val="Times New Roman"/>
      <family val="1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0" xfId="0" applyNumberFormat="1">
      <alignment vertical="center"/>
    </xf>
    <xf numFmtId="14" fontId="0" fillId="0" borderId="0" xfId="0" applyNumberFormat="1">
      <alignment vertical="center"/>
    </xf>
    <xf numFmtId="178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179" fontId="0" fillId="0" borderId="0" xfId="0" applyNumberFormat="1">
      <alignment vertical="center"/>
    </xf>
    <xf numFmtId="56" fontId="0" fillId="0" borderId="0" xfId="0" applyNumberForma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>
      <alignment vertical="center"/>
    </xf>
    <xf numFmtId="1" fontId="4" fillId="3" borderId="0" xfId="1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15</xdr:row>
      <xdr:rowOff>19050</xdr:rowOff>
    </xdr:from>
    <xdr:to>
      <xdr:col>8</xdr:col>
      <xdr:colOff>438150</xdr:colOff>
      <xdr:row>16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15000" y="3038475"/>
          <a:ext cx="304800" cy="2476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1"/>
  <sheetViews>
    <sheetView workbookViewId="0">
      <selection activeCell="F28" sqref="F28"/>
    </sheetView>
  </sheetViews>
  <sheetFormatPr defaultRowHeight="13" x14ac:dyDescent="0.2"/>
  <cols>
    <col min="1" max="2" width="2.6328125" customWidth="1"/>
    <col min="3" max="3" width="6.26953125" customWidth="1"/>
    <col min="4" max="4" width="11.7265625" customWidth="1"/>
    <col min="5" max="5" width="20.26953125" customWidth="1"/>
    <col min="6" max="6" width="19.26953125" customWidth="1"/>
    <col min="7" max="7" width="11.36328125" customWidth="1"/>
    <col min="8" max="8" width="13.26953125" customWidth="1"/>
    <col min="9" max="9" width="9.08984375" bestFit="1" customWidth="1"/>
    <col min="12" max="12" width="10.08984375" bestFit="1" customWidth="1"/>
  </cols>
  <sheetData>
    <row r="2" spans="1:13" s="6" customFormat="1" ht="19" x14ac:dyDescent="0.2">
      <c r="A2" s="4"/>
      <c r="C2" s="4" t="s">
        <v>4</v>
      </c>
      <c r="D2" s="13">
        <v>36</v>
      </c>
      <c r="E2" s="6" t="s">
        <v>5</v>
      </c>
    </row>
    <row r="3" spans="1:13" x14ac:dyDescent="0.2">
      <c r="H3" s="3">
        <f ca="1">NOW()</f>
        <v>44629.90179502315</v>
      </c>
    </row>
    <row r="4" spans="1:13" x14ac:dyDescent="0.2">
      <c r="C4" t="s">
        <v>28</v>
      </c>
      <c r="D4" s="15">
        <v>44633</v>
      </c>
      <c r="E4" t="s">
        <v>45</v>
      </c>
      <c r="H4" s="2" t="s">
        <v>6</v>
      </c>
    </row>
    <row r="5" spans="1:13" x14ac:dyDescent="0.2">
      <c r="C5" t="s">
        <v>29</v>
      </c>
      <c r="D5" s="15">
        <v>44640</v>
      </c>
      <c r="E5" t="s">
        <v>39</v>
      </c>
      <c r="I5" s="2"/>
    </row>
    <row r="6" spans="1:13" ht="20.149999999999999" customHeight="1" x14ac:dyDescent="0.2">
      <c r="C6" s="24" t="s">
        <v>50</v>
      </c>
      <c r="D6" s="25"/>
      <c r="E6" s="26"/>
      <c r="F6" s="27"/>
      <c r="G6" s="27"/>
      <c r="H6" s="28"/>
      <c r="I6" s="8"/>
    </row>
    <row r="7" spans="1:13" ht="20.149999999999999" customHeight="1" x14ac:dyDescent="0.2">
      <c r="C7" s="24" t="s">
        <v>51</v>
      </c>
      <c r="D7" s="25"/>
      <c r="E7" s="26"/>
      <c r="F7" s="27"/>
      <c r="G7" s="27"/>
      <c r="H7" s="28"/>
      <c r="I7" s="8"/>
    </row>
    <row r="8" spans="1:13" ht="20.149999999999999" customHeight="1" x14ac:dyDescent="0.2">
      <c r="C8" s="24" t="s">
        <v>19</v>
      </c>
      <c r="D8" s="25"/>
      <c r="E8" s="26"/>
      <c r="F8" s="27"/>
      <c r="G8" s="27"/>
      <c r="H8" s="28"/>
      <c r="I8" s="8"/>
    </row>
    <row r="9" spans="1:13" s="22" customFormat="1" ht="12" customHeight="1" x14ac:dyDescent="0.2">
      <c r="C9" s="23"/>
      <c r="D9" s="23"/>
      <c r="E9" s="23"/>
      <c r="F9" s="23"/>
      <c r="G9" s="23"/>
      <c r="H9" s="23"/>
      <c r="I9" s="23"/>
    </row>
    <row r="10" spans="1:13" x14ac:dyDescent="0.2">
      <c r="C10" t="s">
        <v>53</v>
      </c>
      <c r="J10" s="2" t="s">
        <v>18</v>
      </c>
      <c r="K10" t="s">
        <v>12</v>
      </c>
      <c r="L10" t="s">
        <v>14</v>
      </c>
      <c r="M10" t="s">
        <v>16</v>
      </c>
    </row>
    <row r="11" spans="1:13" x14ac:dyDescent="0.2">
      <c r="C11" t="s">
        <v>7</v>
      </c>
      <c r="J11" s="2"/>
      <c r="K11" t="s">
        <v>13</v>
      </c>
      <c r="L11" t="s">
        <v>15</v>
      </c>
      <c r="M11" t="s">
        <v>17</v>
      </c>
    </row>
    <row r="12" spans="1:13" x14ac:dyDescent="0.2">
      <c r="C12" t="s">
        <v>79</v>
      </c>
      <c r="I12" s="2"/>
    </row>
    <row r="13" spans="1:13" x14ac:dyDescent="0.2">
      <c r="C13" t="s">
        <v>81</v>
      </c>
      <c r="I13" s="2"/>
    </row>
    <row r="14" spans="1:13" x14ac:dyDescent="0.2">
      <c r="I14" s="2"/>
    </row>
    <row r="15" spans="1:13" s="1" customFormat="1" ht="20.149999999999999" customHeight="1" x14ac:dyDescent="0.2">
      <c r="C15" s="17" t="s">
        <v>0</v>
      </c>
      <c r="D15" s="17" t="s">
        <v>1</v>
      </c>
      <c r="E15" s="17" t="s">
        <v>3</v>
      </c>
      <c r="F15" s="17" t="s">
        <v>2</v>
      </c>
      <c r="G15" s="17" t="s">
        <v>47</v>
      </c>
      <c r="H15" s="17" t="s">
        <v>48</v>
      </c>
    </row>
    <row r="16" spans="1:13" s="1" customFormat="1" ht="20.149999999999999" customHeight="1" x14ac:dyDescent="0.2">
      <c r="A16" s="1">
        <v>1</v>
      </c>
      <c r="B16" s="1">
        <v>2</v>
      </c>
      <c r="C16" s="10" t="s">
        <v>9</v>
      </c>
      <c r="D16" s="10" t="s">
        <v>49</v>
      </c>
      <c r="E16" s="10">
        <f>VLOOKUP(A16,名簿!B:C,2,0)</f>
        <v>0</v>
      </c>
      <c r="F16" s="10">
        <f>VLOOKUP(B16,名簿!B:C,2,0)</f>
        <v>0</v>
      </c>
      <c r="G16" s="10" t="s">
        <v>46</v>
      </c>
      <c r="H16" s="10"/>
    </row>
    <row r="17" spans="3:8" ht="20.149999999999999" customHeight="1" x14ac:dyDescent="0.2">
      <c r="C17" s="7">
        <v>1</v>
      </c>
      <c r="D17" s="7"/>
      <c r="E17" s="7"/>
      <c r="F17" s="7"/>
      <c r="G17" s="9"/>
      <c r="H17" s="9"/>
    </row>
    <row r="18" spans="3:8" ht="20.149999999999999" customHeight="1" x14ac:dyDescent="0.2">
      <c r="C18" s="7">
        <v>2</v>
      </c>
      <c r="D18" s="7"/>
      <c r="E18" s="7"/>
      <c r="F18" s="7"/>
      <c r="G18" s="7"/>
      <c r="H18" s="7"/>
    </row>
    <row r="19" spans="3:8" ht="20.149999999999999" customHeight="1" x14ac:dyDescent="0.2">
      <c r="C19" s="7">
        <v>3</v>
      </c>
      <c r="D19" s="7"/>
      <c r="E19" s="7"/>
      <c r="F19" s="7"/>
      <c r="G19" s="7"/>
      <c r="H19" s="7"/>
    </row>
    <row r="20" spans="3:8" ht="20.149999999999999" customHeight="1" x14ac:dyDescent="0.2">
      <c r="C20" s="7">
        <v>4</v>
      </c>
      <c r="D20" s="7"/>
      <c r="E20" s="7"/>
      <c r="F20" s="7"/>
      <c r="G20" s="7"/>
      <c r="H20" s="7"/>
    </row>
    <row r="21" spans="3:8" ht="20.149999999999999" customHeight="1" x14ac:dyDescent="0.2">
      <c r="C21" s="7">
        <v>5</v>
      </c>
      <c r="D21" s="7"/>
      <c r="E21" s="7"/>
      <c r="F21" s="7"/>
      <c r="G21" s="7"/>
      <c r="H21" s="7"/>
    </row>
    <row r="22" spans="3:8" ht="20.149999999999999" customHeight="1" x14ac:dyDescent="0.2">
      <c r="C22" s="7">
        <v>6</v>
      </c>
      <c r="D22" s="7"/>
      <c r="E22" s="7"/>
      <c r="F22" s="7"/>
      <c r="G22" s="7"/>
      <c r="H22" s="7"/>
    </row>
    <row r="23" spans="3:8" ht="20.149999999999999" customHeight="1" x14ac:dyDescent="0.2">
      <c r="C23" s="7">
        <v>7</v>
      </c>
      <c r="D23" s="7"/>
      <c r="E23" s="7"/>
      <c r="F23" s="7"/>
      <c r="G23" s="7"/>
      <c r="H23" s="7"/>
    </row>
    <row r="24" spans="3:8" ht="20.149999999999999" customHeight="1" x14ac:dyDescent="0.2">
      <c r="C24" s="7">
        <v>8</v>
      </c>
      <c r="D24" s="7"/>
      <c r="E24" s="7"/>
      <c r="F24" s="7"/>
      <c r="G24" s="7"/>
      <c r="H24" s="7"/>
    </row>
    <row r="25" spans="3:8" ht="20.149999999999999" customHeight="1" x14ac:dyDescent="0.2">
      <c r="C25" s="7">
        <v>9</v>
      </c>
      <c r="D25" s="7"/>
      <c r="E25" s="7"/>
      <c r="F25" s="7"/>
      <c r="G25" s="7"/>
      <c r="H25" s="7"/>
    </row>
    <row r="26" spans="3:8" ht="20.149999999999999" customHeight="1" x14ac:dyDescent="0.2">
      <c r="C26" s="7">
        <v>10</v>
      </c>
      <c r="D26" s="7"/>
      <c r="E26" s="7"/>
      <c r="F26" s="7"/>
      <c r="G26" s="7"/>
      <c r="H26" s="7"/>
    </row>
    <row r="27" spans="3:8" ht="20.149999999999999" customHeight="1" x14ac:dyDescent="0.2">
      <c r="C27" s="7">
        <v>11</v>
      </c>
      <c r="D27" s="7"/>
      <c r="E27" s="7"/>
      <c r="F27" s="7"/>
      <c r="G27" s="7"/>
      <c r="H27" s="7"/>
    </row>
    <row r="28" spans="3:8" ht="20.149999999999999" customHeight="1" x14ac:dyDescent="0.2">
      <c r="C28" s="7">
        <v>12</v>
      </c>
      <c r="D28" s="7"/>
      <c r="E28" s="7"/>
      <c r="F28" s="7"/>
      <c r="G28" s="7"/>
      <c r="H28" s="7"/>
    </row>
    <row r="29" spans="3:8" ht="20.149999999999999" customHeight="1" x14ac:dyDescent="0.2">
      <c r="C29" s="7">
        <v>13</v>
      </c>
      <c r="D29" s="7"/>
      <c r="E29" s="7"/>
      <c r="F29" s="7"/>
      <c r="G29" s="7"/>
      <c r="H29" s="7"/>
    </row>
    <row r="30" spans="3:8" ht="20.149999999999999" customHeight="1" x14ac:dyDescent="0.2">
      <c r="C30" s="7">
        <v>14</v>
      </c>
      <c r="D30" s="7"/>
      <c r="E30" s="7"/>
      <c r="F30" s="7"/>
      <c r="G30" s="7"/>
      <c r="H30" s="7"/>
    </row>
    <row r="31" spans="3:8" ht="20.149999999999999" customHeight="1" x14ac:dyDescent="0.2">
      <c r="C31" s="7">
        <v>15</v>
      </c>
      <c r="D31" s="7"/>
      <c r="E31" s="7"/>
      <c r="F31" s="7"/>
      <c r="G31" s="7"/>
      <c r="H31" s="7"/>
    </row>
    <row r="32" spans="3:8" ht="20.149999999999999" customHeight="1" x14ac:dyDescent="0.2">
      <c r="C32" s="7">
        <v>16</v>
      </c>
      <c r="D32" s="7"/>
      <c r="E32" s="7"/>
      <c r="F32" s="7"/>
      <c r="G32" s="7"/>
      <c r="H32" s="7"/>
    </row>
    <row r="33" spans="3:8" ht="20.149999999999999" customHeight="1" x14ac:dyDescent="0.2">
      <c r="C33" s="7">
        <v>17</v>
      </c>
      <c r="D33" s="7"/>
      <c r="E33" s="7"/>
      <c r="F33" s="7"/>
      <c r="G33" s="7"/>
      <c r="H33" s="7"/>
    </row>
    <row r="34" spans="3:8" ht="20.149999999999999" customHeight="1" x14ac:dyDescent="0.2">
      <c r="C34" s="7">
        <v>18</v>
      </c>
      <c r="D34" s="7"/>
      <c r="E34" s="7"/>
      <c r="F34" s="7"/>
      <c r="G34" s="7"/>
      <c r="H34" s="7"/>
    </row>
    <row r="35" spans="3:8" ht="20.149999999999999" customHeight="1" x14ac:dyDescent="0.2">
      <c r="C35" s="7">
        <v>19</v>
      </c>
      <c r="D35" s="7"/>
      <c r="E35" s="7"/>
      <c r="F35" s="7"/>
      <c r="G35" s="7"/>
      <c r="H35" s="7"/>
    </row>
    <row r="36" spans="3:8" ht="20.149999999999999" customHeight="1" x14ac:dyDescent="0.2">
      <c r="C36" s="7">
        <v>20</v>
      </c>
      <c r="D36" s="7"/>
      <c r="E36" s="7"/>
      <c r="F36" s="7"/>
      <c r="G36" s="7"/>
      <c r="H36" s="7"/>
    </row>
    <row r="37" spans="3:8" ht="20.149999999999999" customHeight="1" x14ac:dyDescent="0.2">
      <c r="C37" s="7">
        <v>21</v>
      </c>
      <c r="D37" s="7"/>
      <c r="E37" s="7"/>
      <c r="F37" s="7"/>
      <c r="G37" s="7"/>
      <c r="H37" s="7"/>
    </row>
    <row r="38" spans="3:8" ht="20.149999999999999" customHeight="1" x14ac:dyDescent="0.2">
      <c r="C38" s="7">
        <v>22</v>
      </c>
      <c r="D38" s="7"/>
      <c r="E38" s="7"/>
      <c r="F38" s="7"/>
      <c r="G38" s="7"/>
      <c r="H38" s="7"/>
    </row>
    <row r="39" spans="3:8" ht="20.149999999999999" customHeight="1" x14ac:dyDescent="0.2">
      <c r="C39" s="7">
        <v>23</v>
      </c>
      <c r="D39" s="7"/>
      <c r="E39" s="7"/>
      <c r="F39" s="7"/>
      <c r="G39" s="7"/>
      <c r="H39" s="7"/>
    </row>
    <row r="40" spans="3:8" ht="20.149999999999999" customHeight="1" x14ac:dyDescent="0.2">
      <c r="C40" s="7">
        <v>24</v>
      </c>
      <c r="D40" s="7"/>
      <c r="E40" s="7"/>
      <c r="F40" s="7"/>
      <c r="G40" s="7"/>
      <c r="H40" s="7"/>
    </row>
    <row r="41" spans="3:8" ht="20.149999999999999" customHeight="1" x14ac:dyDescent="0.2">
      <c r="C41" s="7">
        <v>25</v>
      </c>
      <c r="D41" s="7"/>
      <c r="E41" s="7"/>
      <c r="F41" s="7"/>
      <c r="G41" s="7"/>
      <c r="H41" s="7"/>
    </row>
  </sheetData>
  <mergeCells count="6">
    <mergeCell ref="C6:D6"/>
    <mergeCell ref="C7:D7"/>
    <mergeCell ref="C8:D8"/>
    <mergeCell ref="E6:H6"/>
    <mergeCell ref="E7:H7"/>
    <mergeCell ref="E8:H8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41"/>
  <sheetViews>
    <sheetView tabSelected="1" topLeftCell="A10" workbookViewId="0">
      <selection activeCell="E5" sqref="E5"/>
    </sheetView>
  </sheetViews>
  <sheetFormatPr defaultRowHeight="13" x14ac:dyDescent="0.2"/>
  <cols>
    <col min="1" max="2" width="2.6328125" customWidth="1"/>
    <col min="3" max="3" width="6.26953125" customWidth="1"/>
    <col min="4" max="4" width="11.7265625" customWidth="1"/>
    <col min="5" max="5" width="20.26953125" customWidth="1"/>
    <col min="6" max="6" width="5.26953125" bestFit="1" customWidth="1"/>
    <col min="7" max="7" width="19.26953125" customWidth="1"/>
    <col min="8" max="8" width="5.26953125" bestFit="1" customWidth="1"/>
    <col min="9" max="9" width="11.36328125" customWidth="1"/>
    <col min="10" max="10" width="13.08984375" customWidth="1"/>
    <col min="11" max="11" width="9.08984375" bestFit="1" customWidth="1"/>
    <col min="14" max="14" width="10.08984375" bestFit="1" customWidth="1"/>
  </cols>
  <sheetData>
    <row r="2" spans="1:14" s="6" customFormat="1" ht="19" x14ac:dyDescent="0.2">
      <c r="A2" s="4"/>
      <c r="C2" s="4" t="s">
        <v>4</v>
      </c>
      <c r="D2" s="13">
        <v>2</v>
      </c>
      <c r="E2" s="6" t="s">
        <v>20</v>
      </c>
    </row>
    <row r="3" spans="1:14" x14ac:dyDescent="0.2">
      <c r="J3" s="3">
        <f ca="1">NOW()</f>
        <v>44629.90179502315</v>
      </c>
    </row>
    <row r="4" spans="1:14" x14ac:dyDescent="0.2">
      <c r="C4" t="s">
        <v>28</v>
      </c>
      <c r="D4" s="15">
        <v>44661</v>
      </c>
      <c r="E4" t="s">
        <v>83</v>
      </c>
      <c r="J4" s="2" t="s">
        <v>6</v>
      </c>
    </row>
    <row r="5" spans="1:14" x14ac:dyDescent="0.2">
      <c r="C5" t="s">
        <v>29</v>
      </c>
      <c r="D5" s="15">
        <v>44675</v>
      </c>
      <c r="E5" t="s">
        <v>83</v>
      </c>
      <c r="K5" s="2"/>
    </row>
    <row r="6" spans="1:14" ht="20.149999999999999" customHeight="1" x14ac:dyDescent="0.2">
      <c r="C6" s="24" t="s">
        <v>50</v>
      </c>
      <c r="D6" s="25"/>
      <c r="E6" s="26"/>
      <c r="F6" s="27"/>
      <c r="G6" s="27"/>
      <c r="H6" s="27"/>
      <c r="I6" s="27"/>
      <c r="J6" s="28"/>
    </row>
    <row r="7" spans="1:14" ht="20.149999999999999" customHeight="1" x14ac:dyDescent="0.2">
      <c r="C7" s="24" t="s">
        <v>51</v>
      </c>
      <c r="D7" s="25"/>
      <c r="E7" s="26"/>
      <c r="F7" s="27"/>
      <c r="G7" s="27"/>
      <c r="H7" s="27"/>
      <c r="I7" s="27"/>
      <c r="J7" s="28"/>
    </row>
    <row r="8" spans="1:14" ht="20.149999999999999" customHeight="1" x14ac:dyDescent="0.2">
      <c r="C8" s="24" t="s">
        <v>19</v>
      </c>
      <c r="D8" s="25"/>
      <c r="E8" s="26"/>
      <c r="F8" s="27"/>
      <c r="G8" s="27"/>
      <c r="H8" s="27"/>
      <c r="I8" s="27"/>
      <c r="J8" s="28"/>
    </row>
    <row r="9" spans="1:14" s="22" customFormat="1" ht="20.149999999999999" customHeight="1" x14ac:dyDescent="0.2">
      <c r="C9" s="23"/>
      <c r="D9" s="23"/>
      <c r="E9" s="23"/>
      <c r="F9" s="23"/>
      <c r="G9" s="23"/>
      <c r="H9" s="23"/>
      <c r="I9" s="23"/>
      <c r="J9" s="23"/>
      <c r="M9" s="2" t="s">
        <v>18</v>
      </c>
      <c r="N9" t="s">
        <v>75</v>
      </c>
    </row>
    <row r="10" spans="1:14" x14ac:dyDescent="0.2">
      <c r="C10" t="s">
        <v>53</v>
      </c>
      <c r="N10" t="s">
        <v>76</v>
      </c>
    </row>
    <row r="11" spans="1:14" x14ac:dyDescent="0.2">
      <c r="C11" t="s">
        <v>7</v>
      </c>
      <c r="M11" s="2"/>
      <c r="N11" t="s">
        <v>55</v>
      </c>
    </row>
    <row r="12" spans="1:14" x14ac:dyDescent="0.2">
      <c r="C12" t="s">
        <v>80</v>
      </c>
      <c r="K12" s="2"/>
      <c r="N12" t="s">
        <v>56</v>
      </c>
    </row>
    <row r="13" spans="1:14" x14ac:dyDescent="0.2">
      <c r="C13" t="s">
        <v>81</v>
      </c>
      <c r="K13" s="2"/>
      <c r="N13" t="s">
        <v>57</v>
      </c>
    </row>
    <row r="14" spans="1:14" x14ac:dyDescent="0.2">
      <c r="K14" s="2"/>
      <c r="N14" t="s">
        <v>58</v>
      </c>
    </row>
    <row r="15" spans="1:14" s="1" customFormat="1" ht="20.149999999999999" customHeight="1" x14ac:dyDescent="0.2">
      <c r="C15" s="17" t="s">
        <v>0</v>
      </c>
      <c r="D15" s="17" t="s">
        <v>1</v>
      </c>
      <c r="E15" s="17" t="s">
        <v>3</v>
      </c>
      <c r="F15" s="17" t="s">
        <v>21</v>
      </c>
      <c r="G15" s="17" t="s">
        <v>2</v>
      </c>
      <c r="H15" s="17" t="s">
        <v>21</v>
      </c>
      <c r="I15" s="17" t="s">
        <v>8</v>
      </c>
      <c r="J15" s="17" t="s">
        <v>22</v>
      </c>
    </row>
    <row r="16" spans="1:14" s="1" customFormat="1" ht="20.149999999999999" customHeight="1" x14ac:dyDescent="0.2">
      <c r="A16" s="1">
        <v>1</v>
      </c>
      <c r="B16" s="1">
        <v>2</v>
      </c>
      <c r="C16" s="10" t="s">
        <v>9</v>
      </c>
      <c r="D16" s="10" t="s">
        <v>59</v>
      </c>
      <c r="E16" s="10">
        <f>VLOOKUP(A16,名簿!B:C,2,0)</f>
        <v>0</v>
      </c>
      <c r="F16" s="10">
        <f>VLOOKUP(A16,名簿!B:D,3,0)</f>
        <v>0</v>
      </c>
      <c r="G16" s="10">
        <f>VLOOKUP(B16,名簿!B:C,2,0)</f>
        <v>0</v>
      </c>
      <c r="H16" s="10">
        <f>VLOOKUP(B16,名簿!B:D,3,0)</f>
        <v>0</v>
      </c>
      <c r="I16" s="10" t="s">
        <v>52</v>
      </c>
      <c r="J16" s="10">
        <f>F16+H16</f>
        <v>0</v>
      </c>
    </row>
    <row r="17" spans="3:10" ht="20.149999999999999" customHeight="1" x14ac:dyDescent="0.2">
      <c r="C17" s="7">
        <v>1</v>
      </c>
      <c r="D17" s="7"/>
      <c r="E17" s="7"/>
      <c r="F17" s="7"/>
      <c r="G17" s="7"/>
      <c r="H17" s="7"/>
      <c r="I17" s="7"/>
      <c r="J17" s="7"/>
    </row>
    <row r="18" spans="3:10" ht="20.149999999999999" customHeight="1" x14ac:dyDescent="0.2">
      <c r="C18" s="7">
        <v>2</v>
      </c>
      <c r="D18" s="7"/>
      <c r="E18" s="7"/>
      <c r="F18" s="7"/>
      <c r="G18" s="7"/>
      <c r="H18" s="7"/>
      <c r="I18" s="7"/>
      <c r="J18" s="7"/>
    </row>
    <row r="19" spans="3:10" ht="20.149999999999999" customHeight="1" x14ac:dyDescent="0.2">
      <c r="C19" s="7">
        <v>3</v>
      </c>
      <c r="D19" s="7"/>
      <c r="E19" s="7"/>
      <c r="F19" s="7"/>
      <c r="G19" s="7"/>
      <c r="H19" s="7"/>
      <c r="I19" s="7"/>
      <c r="J19" s="7"/>
    </row>
    <row r="20" spans="3:10" ht="20.149999999999999" customHeight="1" x14ac:dyDescent="0.2">
      <c r="C20" s="7">
        <v>4</v>
      </c>
      <c r="D20" s="7"/>
      <c r="E20" s="7"/>
      <c r="F20" s="7"/>
      <c r="G20" s="7"/>
      <c r="H20" s="7"/>
      <c r="I20" s="7"/>
      <c r="J20" s="7"/>
    </row>
    <row r="21" spans="3:10" ht="20.149999999999999" customHeight="1" x14ac:dyDescent="0.2">
      <c r="C21" s="7">
        <v>5</v>
      </c>
      <c r="D21" s="7"/>
      <c r="E21" s="7"/>
      <c r="F21" s="7"/>
      <c r="G21" s="7"/>
      <c r="H21" s="7"/>
      <c r="I21" s="7"/>
      <c r="J21" s="7"/>
    </row>
    <row r="22" spans="3:10" ht="20.149999999999999" customHeight="1" x14ac:dyDescent="0.2">
      <c r="C22" s="7">
        <v>6</v>
      </c>
      <c r="D22" s="7"/>
      <c r="E22" s="7"/>
      <c r="F22" s="7"/>
      <c r="G22" s="7"/>
      <c r="H22" s="7"/>
      <c r="I22" s="7"/>
      <c r="J22" s="7"/>
    </row>
    <row r="23" spans="3:10" ht="20.149999999999999" customHeight="1" x14ac:dyDescent="0.2">
      <c r="C23" s="7">
        <v>7</v>
      </c>
      <c r="D23" s="7"/>
      <c r="E23" s="7"/>
      <c r="F23" s="7"/>
      <c r="G23" s="7"/>
      <c r="H23" s="7"/>
      <c r="I23" s="7"/>
      <c r="J23" s="7"/>
    </row>
    <row r="24" spans="3:10" ht="20.149999999999999" customHeight="1" x14ac:dyDescent="0.2">
      <c r="C24" s="7">
        <v>8</v>
      </c>
      <c r="D24" s="7"/>
      <c r="E24" s="7"/>
      <c r="F24" s="7"/>
      <c r="G24" s="7"/>
      <c r="H24" s="7"/>
      <c r="I24" s="7"/>
      <c r="J24" s="7"/>
    </row>
    <row r="25" spans="3:10" ht="20.149999999999999" customHeight="1" x14ac:dyDescent="0.2">
      <c r="C25" s="7">
        <v>9</v>
      </c>
      <c r="D25" s="7"/>
      <c r="E25" s="7"/>
      <c r="F25" s="7"/>
      <c r="G25" s="7"/>
      <c r="H25" s="7"/>
      <c r="I25" s="7"/>
      <c r="J25" s="7"/>
    </row>
    <row r="26" spans="3:10" ht="20.149999999999999" customHeight="1" x14ac:dyDescent="0.2">
      <c r="C26" s="7">
        <v>10</v>
      </c>
      <c r="D26" s="7"/>
      <c r="E26" s="7"/>
      <c r="F26" s="7"/>
      <c r="G26" s="7"/>
      <c r="H26" s="7"/>
      <c r="I26" s="7"/>
      <c r="J26" s="7"/>
    </row>
    <row r="27" spans="3:10" ht="20.149999999999999" customHeight="1" x14ac:dyDescent="0.2">
      <c r="C27" s="7">
        <v>11</v>
      </c>
      <c r="D27" s="7"/>
      <c r="E27" s="7"/>
      <c r="F27" s="7"/>
      <c r="G27" s="7"/>
      <c r="H27" s="7"/>
      <c r="I27" s="7"/>
      <c r="J27" s="7"/>
    </row>
    <row r="28" spans="3:10" ht="20.149999999999999" customHeight="1" x14ac:dyDescent="0.2">
      <c r="C28" s="7">
        <v>12</v>
      </c>
      <c r="D28" s="7"/>
      <c r="E28" s="7"/>
      <c r="F28" s="7"/>
      <c r="G28" s="7"/>
      <c r="H28" s="7"/>
      <c r="I28" s="7"/>
      <c r="J28" s="7"/>
    </row>
    <row r="29" spans="3:10" ht="20.149999999999999" customHeight="1" x14ac:dyDescent="0.2">
      <c r="C29" s="7">
        <v>13</v>
      </c>
      <c r="D29" s="7"/>
      <c r="E29" s="7"/>
      <c r="F29" s="7"/>
      <c r="G29" s="7"/>
      <c r="H29" s="7"/>
      <c r="I29" s="7"/>
      <c r="J29" s="7"/>
    </row>
    <row r="30" spans="3:10" ht="20.149999999999999" customHeight="1" x14ac:dyDescent="0.2">
      <c r="C30" s="7">
        <v>14</v>
      </c>
      <c r="D30" s="7"/>
      <c r="E30" s="7"/>
      <c r="F30" s="7"/>
      <c r="G30" s="7"/>
      <c r="H30" s="7"/>
      <c r="I30" s="7"/>
      <c r="J30" s="7"/>
    </row>
    <row r="31" spans="3:10" ht="20.149999999999999" customHeight="1" x14ac:dyDescent="0.2">
      <c r="C31" s="7">
        <v>15</v>
      </c>
      <c r="D31" s="7"/>
      <c r="E31" s="7"/>
      <c r="F31" s="7"/>
      <c r="G31" s="7"/>
      <c r="H31" s="7"/>
      <c r="I31" s="7"/>
      <c r="J31" s="7"/>
    </row>
    <row r="32" spans="3:10" ht="20.149999999999999" customHeight="1" x14ac:dyDescent="0.2">
      <c r="C32" s="7">
        <v>16</v>
      </c>
      <c r="D32" s="7"/>
      <c r="E32" s="7"/>
      <c r="F32" s="7"/>
      <c r="G32" s="7"/>
      <c r="H32" s="7"/>
      <c r="I32" s="7"/>
      <c r="J32" s="7"/>
    </row>
    <row r="33" spans="3:10" ht="20.149999999999999" customHeight="1" x14ac:dyDescent="0.2">
      <c r="C33" s="7">
        <v>17</v>
      </c>
      <c r="D33" s="7"/>
      <c r="E33" s="7"/>
      <c r="F33" s="7"/>
      <c r="G33" s="7"/>
      <c r="H33" s="7"/>
      <c r="I33" s="7"/>
      <c r="J33" s="7"/>
    </row>
    <row r="34" spans="3:10" ht="20.149999999999999" customHeight="1" x14ac:dyDescent="0.2">
      <c r="C34" s="7">
        <v>18</v>
      </c>
      <c r="D34" s="7"/>
      <c r="E34" s="7"/>
      <c r="F34" s="7"/>
      <c r="G34" s="7"/>
      <c r="H34" s="7"/>
      <c r="I34" s="7"/>
      <c r="J34" s="7"/>
    </row>
    <row r="35" spans="3:10" ht="20.149999999999999" customHeight="1" x14ac:dyDescent="0.2">
      <c r="C35" s="7">
        <v>19</v>
      </c>
      <c r="D35" s="7"/>
      <c r="E35" s="7"/>
      <c r="F35" s="7"/>
      <c r="G35" s="7"/>
      <c r="H35" s="7"/>
      <c r="I35" s="7"/>
      <c r="J35" s="7"/>
    </row>
    <row r="36" spans="3:10" ht="20.149999999999999" customHeight="1" x14ac:dyDescent="0.2">
      <c r="C36" s="7">
        <v>20</v>
      </c>
      <c r="D36" s="7"/>
      <c r="E36" s="7"/>
      <c r="F36" s="7"/>
      <c r="G36" s="7"/>
      <c r="H36" s="7"/>
      <c r="I36" s="7"/>
      <c r="J36" s="7"/>
    </row>
    <row r="37" spans="3:10" ht="20.149999999999999" customHeight="1" x14ac:dyDescent="0.2">
      <c r="C37" s="7">
        <v>21</v>
      </c>
      <c r="D37" s="7"/>
      <c r="E37" s="7"/>
      <c r="F37" s="7"/>
      <c r="G37" s="7"/>
      <c r="H37" s="7"/>
      <c r="I37" s="7"/>
      <c r="J37" s="7"/>
    </row>
    <row r="38" spans="3:10" ht="20.149999999999999" customHeight="1" x14ac:dyDescent="0.2">
      <c r="C38" s="7">
        <v>22</v>
      </c>
      <c r="D38" s="7"/>
      <c r="E38" s="7"/>
      <c r="F38" s="7"/>
      <c r="G38" s="7"/>
      <c r="H38" s="7"/>
      <c r="I38" s="7"/>
      <c r="J38" s="7"/>
    </row>
    <row r="39" spans="3:10" ht="20.149999999999999" customHeight="1" x14ac:dyDescent="0.2">
      <c r="C39" s="7">
        <v>23</v>
      </c>
      <c r="D39" s="7"/>
      <c r="E39" s="7"/>
      <c r="F39" s="7"/>
      <c r="G39" s="7"/>
      <c r="H39" s="7"/>
      <c r="I39" s="7"/>
      <c r="J39" s="7"/>
    </row>
    <row r="40" spans="3:10" ht="20.149999999999999" customHeight="1" x14ac:dyDescent="0.2">
      <c r="C40" s="7">
        <v>24</v>
      </c>
      <c r="D40" s="7"/>
      <c r="E40" s="7"/>
      <c r="F40" s="7"/>
      <c r="G40" s="7"/>
      <c r="H40" s="7"/>
      <c r="I40" s="7"/>
      <c r="J40" s="7"/>
    </row>
    <row r="41" spans="3:10" ht="20.149999999999999" customHeight="1" x14ac:dyDescent="0.2">
      <c r="C41" s="7">
        <v>25</v>
      </c>
      <c r="D41" s="7"/>
      <c r="E41" s="7"/>
      <c r="F41" s="7"/>
      <c r="G41" s="7"/>
      <c r="H41" s="7"/>
      <c r="I41" s="7"/>
      <c r="J41" s="7"/>
    </row>
  </sheetData>
  <mergeCells count="6">
    <mergeCell ref="C6:D6"/>
    <mergeCell ref="C7:D7"/>
    <mergeCell ref="C8:D8"/>
    <mergeCell ref="E6:J6"/>
    <mergeCell ref="E7:J7"/>
    <mergeCell ref="E8:J8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35"/>
  <sheetViews>
    <sheetView workbookViewId="0">
      <selection activeCell="C6" sqref="C6:D6"/>
    </sheetView>
  </sheetViews>
  <sheetFormatPr defaultRowHeight="13" x14ac:dyDescent="0.2"/>
  <cols>
    <col min="1" max="2" width="2.6328125" customWidth="1"/>
    <col min="3" max="3" width="6.08984375" customWidth="1"/>
    <col min="4" max="4" width="11.7265625" customWidth="1"/>
    <col min="5" max="5" width="20.26953125" customWidth="1"/>
    <col min="6" max="6" width="19.26953125" customWidth="1"/>
    <col min="7" max="7" width="11.36328125" customWidth="1"/>
    <col min="8" max="8" width="14.26953125" customWidth="1"/>
    <col min="9" max="9" width="9.08984375" bestFit="1" customWidth="1"/>
    <col min="12" max="12" width="10.08984375" bestFit="1" customWidth="1"/>
  </cols>
  <sheetData>
    <row r="2" spans="1:14" s="6" customFormat="1" ht="19" x14ac:dyDescent="0.2">
      <c r="A2" s="4"/>
      <c r="C2" s="4" t="s">
        <v>4</v>
      </c>
      <c r="D2" s="13">
        <v>57</v>
      </c>
      <c r="E2" s="6" t="s">
        <v>23</v>
      </c>
    </row>
    <row r="3" spans="1:14" x14ac:dyDescent="0.2">
      <c r="H3" s="3">
        <f ca="1">NOW()</f>
        <v>44629.90179502315</v>
      </c>
    </row>
    <row r="4" spans="1:14" x14ac:dyDescent="0.2">
      <c r="C4" t="s">
        <v>28</v>
      </c>
      <c r="D4" s="15">
        <v>44668</v>
      </c>
      <c r="E4" t="s">
        <v>41</v>
      </c>
      <c r="H4" s="2" t="s">
        <v>6</v>
      </c>
    </row>
    <row r="5" spans="1:14" x14ac:dyDescent="0.2">
      <c r="C5" t="s">
        <v>29</v>
      </c>
      <c r="D5" s="15">
        <v>44709</v>
      </c>
      <c r="E5" t="s">
        <v>41</v>
      </c>
      <c r="I5" s="2"/>
    </row>
    <row r="6" spans="1:14" ht="20.149999999999999" customHeight="1" x14ac:dyDescent="0.2">
      <c r="C6" s="24" t="s">
        <v>50</v>
      </c>
      <c r="D6" s="25"/>
      <c r="E6" s="26"/>
      <c r="F6" s="27"/>
      <c r="G6" s="27"/>
      <c r="H6" s="28"/>
      <c r="I6" s="8"/>
    </row>
    <row r="7" spans="1:14" ht="20.149999999999999" customHeight="1" x14ac:dyDescent="0.2">
      <c r="C7" s="24" t="s">
        <v>51</v>
      </c>
      <c r="D7" s="25"/>
      <c r="E7" s="26"/>
      <c r="F7" s="27"/>
      <c r="G7" s="27"/>
      <c r="H7" s="28"/>
      <c r="I7" s="8"/>
    </row>
    <row r="8" spans="1:14" ht="20.149999999999999" customHeight="1" x14ac:dyDescent="0.2">
      <c r="C8" s="24" t="s">
        <v>19</v>
      </c>
      <c r="D8" s="25"/>
      <c r="E8" s="26"/>
      <c r="F8" s="27"/>
      <c r="G8" s="27"/>
      <c r="H8" s="28"/>
      <c r="I8" s="8"/>
    </row>
    <row r="9" spans="1:14" s="22" customFormat="1" ht="20.149999999999999" customHeight="1" x14ac:dyDescent="0.2">
      <c r="C9" s="23"/>
      <c r="D9" s="23"/>
      <c r="E9" s="23"/>
      <c r="F9" s="23"/>
      <c r="G9" s="23"/>
      <c r="H9" s="23"/>
      <c r="I9" s="23"/>
    </row>
    <row r="10" spans="1:14" x14ac:dyDescent="0.2">
      <c r="C10" t="s">
        <v>34</v>
      </c>
      <c r="I10" s="2"/>
      <c r="K10" s="2" t="s">
        <v>18</v>
      </c>
      <c r="L10" t="s">
        <v>12</v>
      </c>
      <c r="M10" t="s">
        <v>14</v>
      </c>
      <c r="N10" t="s">
        <v>16</v>
      </c>
    </row>
    <row r="11" spans="1:14" x14ac:dyDescent="0.2">
      <c r="I11" s="2"/>
      <c r="K11" s="2"/>
      <c r="L11" t="s">
        <v>13</v>
      </c>
      <c r="M11" t="s">
        <v>15</v>
      </c>
      <c r="N11" t="s">
        <v>17</v>
      </c>
    </row>
    <row r="12" spans="1:14" x14ac:dyDescent="0.2">
      <c r="I12" s="2"/>
    </row>
    <row r="13" spans="1:14" x14ac:dyDescent="0.2">
      <c r="I13" s="2"/>
    </row>
    <row r="14" spans="1:14" ht="13.5" x14ac:dyDescent="0.2">
      <c r="C14" s="14"/>
      <c r="I14" s="2"/>
    </row>
    <row r="15" spans="1:14" s="1" customFormat="1" ht="20.149999999999999" customHeight="1" x14ac:dyDescent="0.2">
      <c r="C15" s="17" t="s">
        <v>0</v>
      </c>
      <c r="D15" s="17" t="s">
        <v>35</v>
      </c>
      <c r="E15" s="17" t="s">
        <v>3</v>
      </c>
      <c r="F15" s="17" t="s">
        <v>2</v>
      </c>
      <c r="G15" s="17" t="s">
        <v>8</v>
      </c>
      <c r="H15" s="17"/>
    </row>
    <row r="16" spans="1:14" s="1" customFormat="1" ht="20.149999999999999" customHeight="1" x14ac:dyDescent="0.2">
      <c r="A16" s="1">
        <v>1</v>
      </c>
      <c r="B16" s="1">
        <v>2</v>
      </c>
      <c r="C16" s="10" t="s">
        <v>9</v>
      </c>
      <c r="D16" s="10" t="s">
        <v>49</v>
      </c>
      <c r="E16" s="10">
        <f>VLOOKUP(A16,名簿!B:C,2,0)</f>
        <v>0</v>
      </c>
      <c r="F16" s="10">
        <f>VLOOKUP(B16,名簿!B:C,2,0)</f>
        <v>0</v>
      </c>
      <c r="G16" s="10"/>
      <c r="H16" s="10"/>
    </row>
    <row r="17" spans="3:8" ht="20.149999999999999" customHeight="1" x14ac:dyDescent="0.2">
      <c r="C17" s="7">
        <v>1</v>
      </c>
      <c r="D17" s="7"/>
      <c r="E17" s="7"/>
      <c r="F17" s="7"/>
      <c r="G17" s="7"/>
      <c r="H17" s="7"/>
    </row>
    <row r="18" spans="3:8" ht="20.149999999999999" customHeight="1" x14ac:dyDescent="0.2">
      <c r="C18" s="7">
        <v>2</v>
      </c>
      <c r="D18" s="7"/>
      <c r="E18" s="7"/>
      <c r="F18" s="7"/>
      <c r="G18" s="7"/>
      <c r="H18" s="7"/>
    </row>
    <row r="19" spans="3:8" ht="20.149999999999999" customHeight="1" x14ac:dyDescent="0.2">
      <c r="C19" s="7">
        <v>3</v>
      </c>
      <c r="D19" s="7"/>
      <c r="E19" s="7"/>
      <c r="F19" s="7"/>
      <c r="G19" s="7"/>
      <c r="H19" s="7"/>
    </row>
    <row r="20" spans="3:8" ht="20.149999999999999" customHeight="1" x14ac:dyDescent="0.2">
      <c r="C20" s="7">
        <v>4</v>
      </c>
      <c r="D20" s="7"/>
      <c r="E20" s="7"/>
      <c r="F20" s="7"/>
      <c r="G20" s="7"/>
      <c r="H20" s="7"/>
    </row>
    <row r="21" spans="3:8" s="1" customFormat="1" ht="20.149999999999999" customHeight="1" x14ac:dyDescent="0.2">
      <c r="C21" s="9" t="s">
        <v>0</v>
      </c>
      <c r="D21" s="9" t="s">
        <v>36</v>
      </c>
      <c r="E21" s="9" t="s">
        <v>3</v>
      </c>
      <c r="F21" s="9" t="s">
        <v>2</v>
      </c>
      <c r="G21" s="9" t="s">
        <v>8</v>
      </c>
      <c r="H21" s="9"/>
    </row>
    <row r="22" spans="3:8" ht="20.149999999999999" customHeight="1" x14ac:dyDescent="0.2">
      <c r="C22" s="7">
        <v>1</v>
      </c>
      <c r="D22" s="7"/>
      <c r="E22" s="7"/>
      <c r="F22" s="7"/>
      <c r="G22" s="7"/>
      <c r="H22" s="7"/>
    </row>
    <row r="23" spans="3:8" ht="20.149999999999999" customHeight="1" x14ac:dyDescent="0.2">
      <c r="C23" s="7">
        <v>2</v>
      </c>
      <c r="D23" s="7"/>
      <c r="E23" s="7"/>
      <c r="F23" s="7"/>
      <c r="G23" s="7"/>
      <c r="H23" s="7"/>
    </row>
    <row r="24" spans="3:8" ht="20.149999999999999" customHeight="1" x14ac:dyDescent="0.2">
      <c r="C24" s="7">
        <v>3</v>
      </c>
      <c r="D24" s="7"/>
      <c r="E24" s="7"/>
      <c r="F24" s="7"/>
      <c r="G24" s="7"/>
      <c r="H24" s="7"/>
    </row>
    <row r="25" spans="3:8" ht="20.149999999999999" customHeight="1" x14ac:dyDescent="0.2">
      <c r="C25" s="7">
        <v>4</v>
      </c>
      <c r="D25" s="7"/>
      <c r="E25" s="7"/>
      <c r="F25" s="7"/>
      <c r="G25" s="7"/>
      <c r="H25" s="7"/>
    </row>
    <row r="26" spans="3:8" s="1" customFormat="1" ht="20.149999999999999" customHeight="1" x14ac:dyDescent="0.2">
      <c r="C26" s="9" t="s">
        <v>0</v>
      </c>
      <c r="D26" s="9" t="s">
        <v>37</v>
      </c>
      <c r="E26" s="9" t="s">
        <v>3</v>
      </c>
      <c r="F26" s="9" t="s">
        <v>2</v>
      </c>
      <c r="G26" s="9" t="s">
        <v>8</v>
      </c>
      <c r="H26" s="9"/>
    </row>
    <row r="27" spans="3:8" ht="20.149999999999999" customHeight="1" x14ac:dyDescent="0.2">
      <c r="C27" s="7">
        <v>1</v>
      </c>
      <c r="D27" s="7"/>
      <c r="E27" s="7"/>
      <c r="F27" s="7"/>
      <c r="G27" s="7"/>
      <c r="H27" s="7"/>
    </row>
    <row r="28" spans="3:8" ht="20.149999999999999" customHeight="1" x14ac:dyDescent="0.2">
      <c r="C28" s="7">
        <v>2</v>
      </c>
      <c r="D28" s="7"/>
      <c r="E28" s="7"/>
      <c r="F28" s="7"/>
      <c r="G28" s="7"/>
      <c r="H28" s="7"/>
    </row>
    <row r="29" spans="3:8" ht="20.149999999999999" customHeight="1" x14ac:dyDescent="0.2">
      <c r="C29" s="7">
        <v>3</v>
      </c>
      <c r="D29" s="7"/>
      <c r="E29" s="7"/>
      <c r="F29" s="7"/>
      <c r="G29" s="7"/>
      <c r="H29" s="7"/>
    </row>
    <row r="30" spans="3:8" ht="20.149999999999999" customHeight="1" x14ac:dyDescent="0.2">
      <c r="C30" s="7">
        <v>4</v>
      </c>
      <c r="D30" s="7"/>
      <c r="E30" s="7"/>
      <c r="F30" s="7"/>
      <c r="G30" s="7"/>
      <c r="H30" s="7"/>
    </row>
    <row r="31" spans="3:8" s="1" customFormat="1" ht="20.149999999999999" customHeight="1" x14ac:dyDescent="0.2">
      <c r="C31" s="9" t="s">
        <v>0</v>
      </c>
      <c r="D31" s="9" t="s">
        <v>38</v>
      </c>
      <c r="E31" s="9" t="s">
        <v>3</v>
      </c>
      <c r="F31" s="9" t="s">
        <v>2</v>
      </c>
      <c r="G31" s="9" t="s">
        <v>8</v>
      </c>
      <c r="H31" s="9"/>
    </row>
    <row r="32" spans="3:8" ht="20.149999999999999" customHeight="1" x14ac:dyDescent="0.2">
      <c r="C32" s="7">
        <v>1</v>
      </c>
      <c r="D32" s="7"/>
      <c r="E32" s="7"/>
      <c r="F32" s="7"/>
      <c r="G32" s="7"/>
      <c r="H32" s="7"/>
    </row>
    <row r="33" spans="3:8" ht="20.149999999999999" customHeight="1" x14ac:dyDescent="0.2">
      <c r="C33" s="7">
        <v>2</v>
      </c>
      <c r="D33" s="7"/>
      <c r="E33" s="7"/>
      <c r="F33" s="7"/>
      <c r="G33" s="7"/>
      <c r="H33" s="7"/>
    </row>
    <row r="34" spans="3:8" ht="20.149999999999999" customHeight="1" x14ac:dyDescent="0.2">
      <c r="C34" s="7">
        <v>3</v>
      </c>
      <c r="D34" s="7"/>
      <c r="E34" s="7"/>
      <c r="F34" s="7"/>
      <c r="G34" s="7"/>
      <c r="H34" s="7"/>
    </row>
    <row r="35" spans="3:8" ht="20.149999999999999" customHeight="1" x14ac:dyDescent="0.2">
      <c r="C35" s="7">
        <v>4</v>
      </c>
      <c r="D35" s="7"/>
      <c r="E35" s="7"/>
      <c r="F35" s="7"/>
      <c r="G35" s="7"/>
      <c r="H35" s="7"/>
    </row>
  </sheetData>
  <mergeCells count="6">
    <mergeCell ref="C6:D6"/>
    <mergeCell ref="C7:D7"/>
    <mergeCell ref="C8:D8"/>
    <mergeCell ref="E6:H6"/>
    <mergeCell ref="E7:H7"/>
    <mergeCell ref="E8:H8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41"/>
  <sheetViews>
    <sheetView workbookViewId="0">
      <selection activeCell="C6" sqref="C6:D6"/>
    </sheetView>
  </sheetViews>
  <sheetFormatPr defaultRowHeight="13" x14ac:dyDescent="0.2"/>
  <cols>
    <col min="1" max="2" width="2.6328125" customWidth="1"/>
    <col min="3" max="3" width="6.36328125" customWidth="1"/>
    <col min="4" max="4" width="11.7265625" customWidth="1"/>
    <col min="5" max="5" width="20.26953125" customWidth="1"/>
    <col min="6" max="6" width="5.26953125" bestFit="1" customWidth="1"/>
    <col min="7" max="7" width="19.26953125" customWidth="1"/>
    <col min="8" max="8" width="5.26953125" bestFit="1" customWidth="1"/>
    <col min="9" max="9" width="5.26953125" customWidth="1"/>
    <col min="10" max="10" width="19.453125" customWidth="1"/>
    <col min="11" max="11" width="9.08984375" bestFit="1" customWidth="1"/>
    <col min="14" max="14" width="10.08984375" bestFit="1" customWidth="1"/>
  </cols>
  <sheetData>
    <row r="2" spans="1:13" s="6" customFormat="1" ht="19" x14ac:dyDescent="0.2">
      <c r="A2" s="4"/>
      <c r="B2" s="4"/>
      <c r="C2" s="5"/>
      <c r="E2" s="6" t="s">
        <v>26</v>
      </c>
    </row>
    <row r="3" spans="1:13" x14ac:dyDescent="0.2">
      <c r="J3" s="3">
        <f ca="1">NOW()</f>
        <v>44629.90179502315</v>
      </c>
    </row>
    <row r="4" spans="1:13" x14ac:dyDescent="0.2">
      <c r="C4" t="s">
        <v>28</v>
      </c>
      <c r="D4" s="16">
        <v>44696</v>
      </c>
      <c r="E4" t="s">
        <v>40</v>
      </c>
      <c r="J4" s="2" t="s">
        <v>6</v>
      </c>
    </row>
    <row r="5" spans="1:13" x14ac:dyDescent="0.2">
      <c r="C5" t="s">
        <v>29</v>
      </c>
      <c r="D5" s="16">
        <v>44731</v>
      </c>
      <c r="E5" t="s">
        <v>42</v>
      </c>
      <c r="K5" s="2"/>
    </row>
    <row r="6" spans="1:13" ht="20.149999999999999" customHeight="1" x14ac:dyDescent="0.2">
      <c r="C6" s="24" t="s">
        <v>50</v>
      </c>
      <c r="D6" s="25"/>
      <c r="E6" s="26"/>
      <c r="F6" s="27"/>
      <c r="G6" s="27"/>
      <c r="H6" s="27"/>
      <c r="I6" s="27"/>
      <c r="J6" s="28"/>
    </row>
    <row r="7" spans="1:13" ht="20.149999999999999" customHeight="1" x14ac:dyDescent="0.2">
      <c r="C7" s="24" t="s">
        <v>51</v>
      </c>
      <c r="D7" s="25"/>
      <c r="E7" s="26"/>
      <c r="F7" s="27"/>
      <c r="G7" s="27"/>
      <c r="H7" s="27"/>
      <c r="I7" s="27"/>
      <c r="J7" s="28"/>
    </row>
    <row r="8" spans="1:13" ht="20.149999999999999" customHeight="1" x14ac:dyDescent="0.2">
      <c r="C8" s="24" t="s">
        <v>19</v>
      </c>
      <c r="D8" s="25"/>
      <c r="E8" s="26"/>
      <c r="F8" s="27"/>
      <c r="G8" s="27"/>
      <c r="H8" s="27"/>
      <c r="I8" s="27"/>
      <c r="J8" s="28"/>
    </row>
    <row r="9" spans="1:13" s="22" customFormat="1" ht="20.149999999999999" customHeight="1" x14ac:dyDescent="0.2">
      <c r="C9" s="23"/>
      <c r="D9" s="23"/>
      <c r="E9" s="23"/>
      <c r="F9" s="23"/>
      <c r="G9" s="23"/>
      <c r="H9" s="23"/>
      <c r="I9" s="23"/>
      <c r="J9" s="23"/>
    </row>
    <row r="10" spans="1:13" x14ac:dyDescent="0.2">
      <c r="C10" t="s">
        <v>60</v>
      </c>
      <c r="M10" s="2"/>
    </row>
    <row r="11" spans="1:13" x14ac:dyDescent="0.2">
      <c r="C11" t="s">
        <v>64</v>
      </c>
      <c r="M11" s="2"/>
    </row>
    <row r="12" spans="1:13" x14ac:dyDescent="0.2">
      <c r="C12" t="s">
        <v>65</v>
      </c>
      <c r="K12" s="2"/>
    </row>
    <row r="13" spans="1:13" x14ac:dyDescent="0.2">
      <c r="K13" s="2"/>
    </row>
    <row r="14" spans="1:13" x14ac:dyDescent="0.2">
      <c r="K14" s="2"/>
    </row>
    <row r="15" spans="1:13" s="1" customFormat="1" ht="20.149999999999999" customHeight="1" x14ac:dyDescent="0.2">
      <c r="C15" s="17" t="s">
        <v>0</v>
      </c>
      <c r="D15" s="17" t="s">
        <v>61</v>
      </c>
      <c r="E15" s="17" t="s">
        <v>3</v>
      </c>
      <c r="F15" s="17" t="s">
        <v>21</v>
      </c>
      <c r="G15" s="17" t="s">
        <v>2</v>
      </c>
      <c r="H15" s="17" t="s">
        <v>21</v>
      </c>
      <c r="I15" s="17"/>
      <c r="J15" s="17" t="s">
        <v>62</v>
      </c>
    </row>
    <row r="16" spans="1:13" s="1" customFormat="1" ht="20.149999999999999" customHeight="1" x14ac:dyDescent="0.2">
      <c r="A16" s="1">
        <v>1</v>
      </c>
      <c r="B16" s="1">
        <v>2</v>
      </c>
      <c r="C16" s="10" t="s">
        <v>9</v>
      </c>
      <c r="D16" s="10" t="s">
        <v>66</v>
      </c>
      <c r="E16" s="10">
        <f>VLOOKUP(A16,名簿!B:C,2,0)</f>
        <v>0</v>
      </c>
      <c r="F16" s="10">
        <f>VLOOKUP(A16,名簿!B:D,3,0)</f>
        <v>0</v>
      </c>
      <c r="G16" s="10">
        <f>VLOOKUP(B16,名簿!B:C,2,0)</f>
        <v>0</v>
      </c>
      <c r="H16" s="10">
        <f>VLOOKUP(B16,名簿!B:D,3,0)</f>
        <v>0</v>
      </c>
      <c r="I16" s="10"/>
      <c r="J16" s="10" t="s">
        <v>63</v>
      </c>
    </row>
    <row r="17" spans="3:10" ht="20.149999999999999" customHeight="1" x14ac:dyDescent="0.2">
      <c r="C17" s="7">
        <v>1</v>
      </c>
      <c r="D17" s="7"/>
      <c r="E17" s="7"/>
      <c r="F17" s="7"/>
      <c r="G17" s="7"/>
      <c r="H17" s="7"/>
      <c r="I17" s="7"/>
      <c r="J17" s="7"/>
    </row>
    <row r="18" spans="3:10" ht="20.149999999999999" customHeight="1" x14ac:dyDescent="0.2">
      <c r="C18" s="7">
        <v>2</v>
      </c>
      <c r="D18" s="7"/>
      <c r="E18" s="7"/>
      <c r="F18" s="7"/>
      <c r="G18" s="7"/>
      <c r="H18" s="7"/>
      <c r="I18" s="7"/>
      <c r="J18" s="7"/>
    </row>
    <row r="19" spans="3:10" ht="20.149999999999999" customHeight="1" x14ac:dyDescent="0.2">
      <c r="C19" s="7">
        <v>3</v>
      </c>
      <c r="D19" s="7"/>
      <c r="E19" s="7"/>
      <c r="F19" s="7"/>
      <c r="G19" s="7"/>
      <c r="H19" s="7"/>
      <c r="I19" s="7"/>
      <c r="J19" s="7"/>
    </row>
    <row r="20" spans="3:10" ht="20.149999999999999" customHeight="1" x14ac:dyDescent="0.2">
      <c r="C20" s="7">
        <v>4</v>
      </c>
      <c r="D20" s="7"/>
      <c r="E20" s="7"/>
      <c r="F20" s="7"/>
      <c r="G20" s="7"/>
      <c r="H20" s="7"/>
      <c r="I20" s="7"/>
      <c r="J20" s="7"/>
    </row>
    <row r="21" spans="3:10" ht="20.149999999999999" customHeight="1" x14ac:dyDescent="0.2">
      <c r="C21" s="7">
        <v>5</v>
      </c>
      <c r="D21" s="7"/>
      <c r="E21" s="7"/>
      <c r="F21" s="7"/>
      <c r="G21" s="7"/>
      <c r="H21" s="7"/>
      <c r="I21" s="7"/>
      <c r="J21" s="7"/>
    </row>
    <row r="22" spans="3:10" ht="20.149999999999999" customHeight="1" x14ac:dyDescent="0.2">
      <c r="C22" s="7">
        <v>6</v>
      </c>
      <c r="D22" s="7"/>
      <c r="E22" s="7"/>
      <c r="F22" s="7"/>
      <c r="G22" s="7"/>
      <c r="H22" s="7"/>
      <c r="I22" s="7"/>
      <c r="J22" s="7"/>
    </row>
    <row r="23" spans="3:10" ht="20.149999999999999" customHeight="1" x14ac:dyDescent="0.2">
      <c r="C23" s="7">
        <v>7</v>
      </c>
      <c r="D23" s="7"/>
      <c r="E23" s="7"/>
      <c r="F23" s="7"/>
      <c r="G23" s="7"/>
      <c r="H23" s="7"/>
      <c r="I23" s="7"/>
      <c r="J23" s="7"/>
    </row>
    <row r="24" spans="3:10" ht="20.149999999999999" customHeight="1" x14ac:dyDescent="0.2">
      <c r="C24" s="7">
        <v>8</v>
      </c>
      <c r="D24" s="7"/>
      <c r="E24" s="7"/>
      <c r="F24" s="7"/>
      <c r="G24" s="7"/>
      <c r="H24" s="7"/>
      <c r="I24" s="7"/>
      <c r="J24" s="7"/>
    </row>
    <row r="25" spans="3:10" ht="20.149999999999999" customHeight="1" x14ac:dyDescent="0.2">
      <c r="C25" s="7">
        <v>9</v>
      </c>
      <c r="D25" s="7"/>
      <c r="E25" s="7"/>
      <c r="F25" s="7"/>
      <c r="G25" s="7"/>
      <c r="H25" s="7"/>
      <c r="I25" s="7"/>
      <c r="J25" s="7"/>
    </row>
    <row r="26" spans="3:10" ht="20.149999999999999" customHeight="1" x14ac:dyDescent="0.2">
      <c r="C26" s="7">
        <v>10</v>
      </c>
      <c r="D26" s="7"/>
      <c r="E26" s="7"/>
      <c r="F26" s="7"/>
      <c r="G26" s="7"/>
      <c r="H26" s="7"/>
      <c r="I26" s="7"/>
      <c r="J26" s="7"/>
    </row>
    <row r="27" spans="3:10" ht="20.149999999999999" customHeight="1" x14ac:dyDescent="0.2">
      <c r="C27" s="7">
        <v>11</v>
      </c>
      <c r="D27" s="7"/>
      <c r="E27" s="7"/>
      <c r="F27" s="7"/>
      <c r="G27" s="7"/>
      <c r="H27" s="7"/>
      <c r="I27" s="7"/>
      <c r="J27" s="7"/>
    </row>
    <row r="28" spans="3:10" ht="20.149999999999999" customHeight="1" x14ac:dyDescent="0.2">
      <c r="C28" s="7">
        <v>12</v>
      </c>
      <c r="D28" s="7"/>
      <c r="E28" s="7"/>
      <c r="F28" s="7"/>
      <c r="G28" s="7"/>
      <c r="H28" s="7"/>
      <c r="I28" s="7"/>
      <c r="J28" s="7"/>
    </row>
    <row r="29" spans="3:10" ht="20.149999999999999" customHeight="1" x14ac:dyDescent="0.2">
      <c r="C29" s="7">
        <v>13</v>
      </c>
      <c r="D29" s="7"/>
      <c r="E29" s="7"/>
      <c r="F29" s="7"/>
      <c r="G29" s="7"/>
      <c r="H29" s="7"/>
      <c r="I29" s="7"/>
      <c r="J29" s="7"/>
    </row>
    <row r="30" spans="3:10" ht="20.149999999999999" customHeight="1" x14ac:dyDescent="0.2">
      <c r="C30" s="7">
        <v>14</v>
      </c>
      <c r="D30" s="7"/>
      <c r="E30" s="7"/>
      <c r="F30" s="7"/>
      <c r="G30" s="7"/>
      <c r="H30" s="7"/>
      <c r="I30" s="7"/>
      <c r="J30" s="7"/>
    </row>
    <row r="31" spans="3:10" ht="20.149999999999999" customHeight="1" x14ac:dyDescent="0.2">
      <c r="C31" s="7">
        <v>15</v>
      </c>
      <c r="D31" s="7"/>
      <c r="E31" s="7"/>
      <c r="F31" s="7"/>
      <c r="G31" s="7"/>
      <c r="H31" s="7"/>
      <c r="I31" s="7"/>
      <c r="J31" s="7"/>
    </row>
    <row r="32" spans="3:10" ht="20.149999999999999" customHeight="1" x14ac:dyDescent="0.2">
      <c r="C32" s="7">
        <v>16</v>
      </c>
      <c r="D32" s="7"/>
      <c r="E32" s="7"/>
      <c r="F32" s="7"/>
      <c r="G32" s="7"/>
      <c r="H32" s="7"/>
      <c r="I32" s="7"/>
      <c r="J32" s="7"/>
    </row>
    <row r="33" spans="3:10" ht="20.149999999999999" customHeight="1" x14ac:dyDescent="0.2">
      <c r="C33" s="7">
        <v>17</v>
      </c>
      <c r="D33" s="7"/>
      <c r="E33" s="7"/>
      <c r="F33" s="7"/>
      <c r="G33" s="7"/>
      <c r="H33" s="7"/>
      <c r="I33" s="7"/>
      <c r="J33" s="7"/>
    </row>
    <row r="34" spans="3:10" ht="20.149999999999999" customHeight="1" x14ac:dyDescent="0.2">
      <c r="C34" s="7">
        <v>18</v>
      </c>
      <c r="D34" s="7"/>
      <c r="E34" s="7"/>
      <c r="F34" s="7"/>
      <c r="G34" s="7"/>
      <c r="H34" s="7"/>
      <c r="I34" s="7"/>
      <c r="J34" s="7"/>
    </row>
    <row r="35" spans="3:10" ht="20.149999999999999" customHeight="1" x14ac:dyDescent="0.2">
      <c r="C35" s="7">
        <v>19</v>
      </c>
      <c r="D35" s="7"/>
      <c r="E35" s="7"/>
      <c r="F35" s="7"/>
      <c r="G35" s="7"/>
      <c r="H35" s="7"/>
      <c r="I35" s="7"/>
      <c r="J35" s="7"/>
    </row>
    <row r="36" spans="3:10" ht="20.149999999999999" customHeight="1" x14ac:dyDescent="0.2">
      <c r="C36" s="7">
        <v>20</v>
      </c>
      <c r="D36" s="7"/>
      <c r="E36" s="7"/>
      <c r="F36" s="7"/>
      <c r="G36" s="7"/>
      <c r="H36" s="7"/>
      <c r="I36" s="7"/>
      <c r="J36" s="7"/>
    </row>
    <row r="37" spans="3:10" ht="20.149999999999999" customHeight="1" x14ac:dyDescent="0.2">
      <c r="C37" s="7">
        <v>21</v>
      </c>
      <c r="D37" s="7"/>
      <c r="E37" s="7"/>
      <c r="F37" s="7"/>
      <c r="G37" s="7"/>
      <c r="H37" s="7"/>
      <c r="I37" s="7"/>
      <c r="J37" s="7"/>
    </row>
    <row r="38" spans="3:10" ht="20.149999999999999" customHeight="1" x14ac:dyDescent="0.2">
      <c r="C38" s="7">
        <v>22</v>
      </c>
      <c r="D38" s="7"/>
      <c r="E38" s="7"/>
      <c r="F38" s="7"/>
      <c r="G38" s="7"/>
      <c r="H38" s="7"/>
      <c r="I38" s="7"/>
      <c r="J38" s="7"/>
    </row>
    <row r="39" spans="3:10" ht="20.149999999999999" customHeight="1" x14ac:dyDescent="0.2">
      <c r="C39" s="7">
        <v>23</v>
      </c>
      <c r="D39" s="7"/>
      <c r="E39" s="7"/>
      <c r="F39" s="7"/>
      <c r="G39" s="7"/>
      <c r="H39" s="7"/>
      <c r="I39" s="7"/>
      <c r="J39" s="7"/>
    </row>
    <row r="40" spans="3:10" ht="20.149999999999999" customHeight="1" x14ac:dyDescent="0.2">
      <c r="C40" s="7">
        <v>24</v>
      </c>
      <c r="D40" s="7"/>
      <c r="E40" s="7"/>
      <c r="F40" s="7"/>
      <c r="G40" s="7"/>
      <c r="H40" s="7"/>
      <c r="I40" s="7"/>
      <c r="J40" s="7"/>
    </row>
    <row r="41" spans="3:10" ht="20.149999999999999" customHeight="1" x14ac:dyDescent="0.2">
      <c r="C41" s="7">
        <v>25</v>
      </c>
      <c r="D41" s="7"/>
      <c r="E41" s="7"/>
      <c r="F41" s="7"/>
      <c r="G41" s="7"/>
      <c r="H41" s="7"/>
      <c r="I41" s="7"/>
      <c r="J41" s="7"/>
    </row>
  </sheetData>
  <mergeCells count="6">
    <mergeCell ref="C6:D6"/>
    <mergeCell ref="C7:D7"/>
    <mergeCell ref="C8:D8"/>
    <mergeCell ref="E6:J6"/>
    <mergeCell ref="E7:J7"/>
    <mergeCell ref="E8:J8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O41"/>
  <sheetViews>
    <sheetView workbookViewId="0">
      <selection activeCell="F27" sqref="F27"/>
    </sheetView>
  </sheetViews>
  <sheetFormatPr defaultRowHeight="13" x14ac:dyDescent="0.2"/>
  <cols>
    <col min="1" max="2" width="2.6328125" customWidth="1"/>
    <col min="3" max="3" width="7" customWidth="1"/>
    <col min="4" max="4" width="11.7265625" customWidth="1"/>
    <col min="5" max="5" width="20.26953125" customWidth="1"/>
    <col min="6" max="6" width="19.26953125" customWidth="1"/>
    <col min="7" max="7" width="11.36328125" customWidth="1"/>
    <col min="8" max="8" width="14.26953125" customWidth="1"/>
    <col min="9" max="9" width="9.08984375" bestFit="1" customWidth="1"/>
    <col min="12" max="12" width="10.08984375" bestFit="1" customWidth="1"/>
  </cols>
  <sheetData>
    <row r="2" spans="1:15" s="6" customFormat="1" ht="19" x14ac:dyDescent="0.2">
      <c r="A2" s="4"/>
      <c r="C2" s="4" t="s">
        <v>4</v>
      </c>
      <c r="D2" s="13">
        <v>56</v>
      </c>
      <c r="E2" s="6" t="s">
        <v>25</v>
      </c>
    </row>
    <row r="3" spans="1:15" x14ac:dyDescent="0.2">
      <c r="H3" s="3">
        <f ca="1">NOW()</f>
        <v>44629.90179502315</v>
      </c>
    </row>
    <row r="4" spans="1:15" x14ac:dyDescent="0.2">
      <c r="C4" t="s">
        <v>28</v>
      </c>
      <c r="D4" s="16">
        <v>44745</v>
      </c>
      <c r="E4" t="s">
        <v>42</v>
      </c>
      <c r="H4" s="2" t="s">
        <v>6</v>
      </c>
    </row>
    <row r="5" spans="1:15" x14ac:dyDescent="0.2">
      <c r="C5" t="s">
        <v>29</v>
      </c>
      <c r="D5" s="16">
        <v>44759</v>
      </c>
      <c r="E5" t="s">
        <v>42</v>
      </c>
      <c r="I5" s="2"/>
    </row>
    <row r="6" spans="1:15" ht="20.149999999999999" customHeight="1" x14ac:dyDescent="0.2">
      <c r="C6" s="24" t="s">
        <v>50</v>
      </c>
      <c r="D6" s="25"/>
      <c r="E6" s="26"/>
      <c r="F6" s="27"/>
      <c r="G6" s="27"/>
      <c r="H6" s="28"/>
      <c r="I6" s="8"/>
    </row>
    <row r="7" spans="1:15" ht="20.149999999999999" customHeight="1" x14ac:dyDescent="0.2">
      <c r="C7" s="24" t="s">
        <v>51</v>
      </c>
      <c r="D7" s="25"/>
      <c r="E7" s="26"/>
      <c r="F7" s="27"/>
      <c r="G7" s="27"/>
      <c r="H7" s="28"/>
      <c r="I7" s="8"/>
    </row>
    <row r="8" spans="1:15" ht="20.149999999999999" customHeight="1" x14ac:dyDescent="0.2">
      <c r="C8" s="24" t="s">
        <v>19</v>
      </c>
      <c r="D8" s="25"/>
      <c r="E8" s="26"/>
      <c r="F8" s="27"/>
      <c r="G8" s="27"/>
      <c r="H8" s="28"/>
      <c r="I8" s="8"/>
    </row>
    <row r="9" spans="1:15" s="22" customFormat="1" ht="20.149999999999999" customHeight="1" x14ac:dyDescent="0.2">
      <c r="C9" s="23"/>
      <c r="D9" s="23"/>
      <c r="E9" s="23"/>
      <c r="F9" s="23"/>
      <c r="G9" s="23"/>
      <c r="H9" s="23"/>
      <c r="I9" s="23"/>
    </row>
    <row r="10" spans="1:15" x14ac:dyDescent="0.2">
      <c r="C10" t="s">
        <v>53</v>
      </c>
      <c r="K10" s="2" t="s">
        <v>18</v>
      </c>
      <c r="L10" t="s">
        <v>12</v>
      </c>
      <c r="M10" t="s">
        <v>14</v>
      </c>
      <c r="N10" t="s">
        <v>77</v>
      </c>
      <c r="O10" t="s">
        <v>16</v>
      </c>
    </row>
    <row r="11" spans="1:15" x14ac:dyDescent="0.2">
      <c r="C11" t="s">
        <v>7</v>
      </c>
      <c r="K11" s="2"/>
      <c r="L11" t="s">
        <v>13</v>
      </c>
      <c r="M11" t="s">
        <v>15</v>
      </c>
      <c r="N11" t="s">
        <v>78</v>
      </c>
      <c r="O11" t="s">
        <v>17</v>
      </c>
    </row>
    <row r="12" spans="1:15" x14ac:dyDescent="0.2">
      <c r="C12" t="s">
        <v>79</v>
      </c>
      <c r="I12" s="2"/>
    </row>
    <row r="13" spans="1:15" x14ac:dyDescent="0.2">
      <c r="C13" t="s">
        <v>82</v>
      </c>
      <c r="I13" s="2"/>
    </row>
    <row r="14" spans="1:15" x14ac:dyDescent="0.2">
      <c r="I14" s="2"/>
    </row>
    <row r="15" spans="1:15" s="1" customFormat="1" ht="20.149999999999999" customHeight="1" x14ac:dyDescent="0.2">
      <c r="C15" s="17" t="s">
        <v>0</v>
      </c>
      <c r="D15" s="17" t="s">
        <v>1</v>
      </c>
      <c r="E15" s="17" t="s">
        <v>3</v>
      </c>
      <c r="F15" s="17" t="s">
        <v>2</v>
      </c>
      <c r="G15" s="17" t="s">
        <v>47</v>
      </c>
      <c r="H15" s="17" t="s">
        <v>48</v>
      </c>
    </row>
    <row r="16" spans="1:15" s="1" customFormat="1" ht="20.149999999999999" customHeight="1" x14ac:dyDescent="0.2">
      <c r="A16" s="1">
        <v>1</v>
      </c>
      <c r="B16" s="1">
        <v>2</v>
      </c>
      <c r="C16" s="10" t="s">
        <v>9</v>
      </c>
      <c r="D16" s="10" t="s">
        <v>49</v>
      </c>
      <c r="E16" s="10">
        <f>VLOOKUP(A16,名簿!B:C,2,0)</f>
        <v>0</v>
      </c>
      <c r="F16" s="10">
        <f>VLOOKUP(B16,名簿!B:C,2,0)</f>
        <v>0</v>
      </c>
      <c r="G16" s="10" t="s">
        <v>46</v>
      </c>
      <c r="H16" s="10"/>
    </row>
    <row r="17" spans="3:8" ht="20.149999999999999" customHeight="1" x14ac:dyDescent="0.2">
      <c r="C17" s="7">
        <v>1</v>
      </c>
      <c r="D17" s="7"/>
      <c r="E17" s="7"/>
      <c r="F17" s="7"/>
      <c r="G17" s="7"/>
      <c r="H17" s="7"/>
    </row>
    <row r="18" spans="3:8" ht="20.149999999999999" customHeight="1" x14ac:dyDescent="0.2">
      <c r="C18" s="7">
        <v>2</v>
      </c>
      <c r="D18" s="7"/>
      <c r="E18" s="7"/>
      <c r="F18" s="7"/>
      <c r="G18" s="7"/>
      <c r="H18" s="7"/>
    </row>
    <row r="19" spans="3:8" ht="20.149999999999999" customHeight="1" x14ac:dyDescent="0.2">
      <c r="C19" s="7">
        <v>3</v>
      </c>
      <c r="D19" s="7"/>
      <c r="E19" s="7"/>
      <c r="F19" s="7"/>
      <c r="G19" s="7"/>
      <c r="H19" s="7"/>
    </row>
    <row r="20" spans="3:8" ht="20.149999999999999" customHeight="1" x14ac:dyDescent="0.2">
      <c r="C20" s="7">
        <v>4</v>
      </c>
      <c r="D20" s="7"/>
      <c r="E20" s="7"/>
      <c r="F20" s="7"/>
      <c r="G20" s="7"/>
      <c r="H20" s="7"/>
    </row>
    <row r="21" spans="3:8" ht="20.149999999999999" customHeight="1" x14ac:dyDescent="0.2">
      <c r="C21" s="7">
        <v>5</v>
      </c>
      <c r="D21" s="7"/>
      <c r="E21" s="7"/>
      <c r="F21" s="7"/>
      <c r="G21" s="7"/>
      <c r="H21" s="7"/>
    </row>
    <row r="22" spans="3:8" ht="20.149999999999999" customHeight="1" x14ac:dyDescent="0.2">
      <c r="C22" s="7">
        <v>6</v>
      </c>
      <c r="D22" s="7"/>
      <c r="E22" s="7"/>
      <c r="F22" s="7"/>
      <c r="G22" s="7"/>
      <c r="H22" s="7"/>
    </row>
    <row r="23" spans="3:8" ht="20.149999999999999" customHeight="1" x14ac:dyDescent="0.2">
      <c r="C23" s="7">
        <v>7</v>
      </c>
      <c r="D23" s="7"/>
      <c r="E23" s="7"/>
      <c r="F23" s="7"/>
      <c r="G23" s="7"/>
      <c r="H23" s="7"/>
    </row>
    <row r="24" spans="3:8" ht="20.149999999999999" customHeight="1" x14ac:dyDescent="0.2">
      <c r="C24" s="7">
        <v>8</v>
      </c>
      <c r="D24" s="7"/>
      <c r="E24" s="7"/>
      <c r="F24" s="7"/>
      <c r="G24" s="7"/>
      <c r="H24" s="7"/>
    </row>
    <row r="25" spans="3:8" ht="20.149999999999999" customHeight="1" x14ac:dyDescent="0.2">
      <c r="C25" s="7">
        <v>9</v>
      </c>
      <c r="D25" s="7"/>
      <c r="E25" s="7"/>
      <c r="F25" s="7"/>
      <c r="G25" s="7"/>
      <c r="H25" s="7"/>
    </row>
    <row r="26" spans="3:8" ht="20.149999999999999" customHeight="1" x14ac:dyDescent="0.2">
      <c r="C26" s="7">
        <v>10</v>
      </c>
      <c r="D26" s="7"/>
      <c r="E26" s="7"/>
      <c r="F26" s="7"/>
      <c r="G26" s="7"/>
      <c r="H26" s="7"/>
    </row>
    <row r="27" spans="3:8" ht="20.149999999999999" customHeight="1" x14ac:dyDescent="0.2">
      <c r="C27" s="7">
        <v>11</v>
      </c>
      <c r="D27" s="7"/>
      <c r="E27" s="7"/>
      <c r="F27" s="7"/>
      <c r="G27" s="7"/>
      <c r="H27" s="7"/>
    </row>
    <row r="28" spans="3:8" ht="20.149999999999999" customHeight="1" x14ac:dyDescent="0.2">
      <c r="C28" s="7">
        <v>12</v>
      </c>
      <c r="D28" s="7"/>
      <c r="E28" s="7"/>
      <c r="F28" s="7"/>
      <c r="G28" s="7"/>
      <c r="H28" s="7"/>
    </row>
    <row r="29" spans="3:8" ht="20.149999999999999" customHeight="1" x14ac:dyDescent="0.2">
      <c r="C29" s="7">
        <v>13</v>
      </c>
      <c r="D29" s="7"/>
      <c r="E29" s="7"/>
      <c r="F29" s="7"/>
      <c r="G29" s="7"/>
      <c r="H29" s="7"/>
    </row>
    <row r="30" spans="3:8" ht="20.149999999999999" customHeight="1" x14ac:dyDescent="0.2">
      <c r="C30" s="7">
        <v>14</v>
      </c>
      <c r="D30" s="7"/>
      <c r="E30" s="7"/>
      <c r="F30" s="7"/>
      <c r="G30" s="7"/>
      <c r="H30" s="7"/>
    </row>
    <row r="31" spans="3:8" ht="20.149999999999999" customHeight="1" x14ac:dyDescent="0.2">
      <c r="C31" s="7">
        <v>15</v>
      </c>
      <c r="D31" s="7"/>
      <c r="E31" s="7"/>
      <c r="F31" s="7"/>
      <c r="G31" s="7"/>
      <c r="H31" s="7"/>
    </row>
    <row r="32" spans="3:8" ht="20.149999999999999" customHeight="1" x14ac:dyDescent="0.2">
      <c r="C32" s="7">
        <v>16</v>
      </c>
      <c r="D32" s="7"/>
      <c r="E32" s="7"/>
      <c r="F32" s="7"/>
      <c r="G32" s="7"/>
      <c r="H32" s="7"/>
    </row>
    <row r="33" spans="3:8" ht="20.149999999999999" customHeight="1" x14ac:dyDescent="0.2">
      <c r="C33" s="7">
        <v>17</v>
      </c>
      <c r="D33" s="7"/>
      <c r="E33" s="7"/>
      <c r="F33" s="7"/>
      <c r="G33" s="7"/>
      <c r="H33" s="7"/>
    </row>
    <row r="34" spans="3:8" ht="20.149999999999999" customHeight="1" x14ac:dyDescent="0.2">
      <c r="C34" s="7">
        <v>18</v>
      </c>
      <c r="D34" s="7"/>
      <c r="E34" s="7"/>
      <c r="F34" s="7"/>
      <c r="G34" s="7"/>
      <c r="H34" s="7"/>
    </row>
    <row r="35" spans="3:8" ht="20.149999999999999" customHeight="1" x14ac:dyDescent="0.2">
      <c r="C35" s="7">
        <v>19</v>
      </c>
      <c r="D35" s="7"/>
      <c r="E35" s="7"/>
      <c r="F35" s="7"/>
      <c r="G35" s="7"/>
      <c r="H35" s="7"/>
    </row>
    <row r="36" spans="3:8" ht="20.149999999999999" customHeight="1" x14ac:dyDescent="0.2">
      <c r="C36" s="7">
        <v>20</v>
      </c>
      <c r="D36" s="7"/>
      <c r="E36" s="7"/>
      <c r="F36" s="7"/>
      <c r="G36" s="7"/>
      <c r="H36" s="7"/>
    </row>
    <row r="37" spans="3:8" ht="20.149999999999999" customHeight="1" x14ac:dyDescent="0.2">
      <c r="C37" s="7">
        <v>21</v>
      </c>
      <c r="D37" s="7"/>
      <c r="E37" s="7"/>
      <c r="F37" s="7"/>
      <c r="G37" s="7"/>
      <c r="H37" s="7"/>
    </row>
    <row r="38" spans="3:8" ht="20.149999999999999" customHeight="1" x14ac:dyDescent="0.2">
      <c r="C38" s="7">
        <v>22</v>
      </c>
      <c r="D38" s="7"/>
      <c r="E38" s="7"/>
      <c r="F38" s="7"/>
      <c r="G38" s="7"/>
      <c r="H38" s="7"/>
    </row>
    <row r="39" spans="3:8" ht="20.149999999999999" customHeight="1" x14ac:dyDescent="0.2">
      <c r="C39" s="7">
        <v>23</v>
      </c>
      <c r="D39" s="7"/>
      <c r="E39" s="7"/>
      <c r="F39" s="7"/>
      <c r="G39" s="7"/>
      <c r="H39" s="7"/>
    </row>
    <row r="40" spans="3:8" ht="20.149999999999999" customHeight="1" x14ac:dyDescent="0.2">
      <c r="C40" s="7">
        <v>24</v>
      </c>
      <c r="D40" s="7"/>
      <c r="E40" s="7"/>
      <c r="F40" s="7"/>
      <c r="G40" s="7"/>
      <c r="H40" s="7"/>
    </row>
    <row r="41" spans="3:8" ht="20.149999999999999" customHeight="1" x14ac:dyDescent="0.2">
      <c r="C41" s="7">
        <v>25</v>
      </c>
      <c r="D41" s="7"/>
      <c r="E41" s="7"/>
      <c r="F41" s="7"/>
      <c r="G41" s="7"/>
      <c r="H41" s="7"/>
    </row>
  </sheetData>
  <mergeCells count="6">
    <mergeCell ref="C6:D6"/>
    <mergeCell ref="C7:D7"/>
    <mergeCell ref="C8:D8"/>
    <mergeCell ref="E6:H6"/>
    <mergeCell ref="E7:H7"/>
    <mergeCell ref="E8:H8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N41"/>
  <sheetViews>
    <sheetView workbookViewId="0">
      <selection activeCell="L31" sqref="L31"/>
    </sheetView>
  </sheetViews>
  <sheetFormatPr defaultRowHeight="13" x14ac:dyDescent="0.2"/>
  <cols>
    <col min="1" max="2" width="2.6328125" customWidth="1"/>
    <col min="3" max="3" width="6.26953125" customWidth="1"/>
    <col min="4" max="4" width="11.7265625" customWidth="1"/>
    <col min="5" max="5" width="20.26953125" customWidth="1"/>
    <col min="6" max="6" width="19.26953125" customWidth="1"/>
    <col min="7" max="7" width="11.36328125" customWidth="1"/>
    <col min="8" max="8" width="14.26953125" customWidth="1"/>
    <col min="9" max="9" width="9.08984375" bestFit="1" customWidth="1"/>
    <col min="12" max="12" width="10.08984375" bestFit="1" customWidth="1"/>
  </cols>
  <sheetData>
    <row r="2" spans="1:14" s="6" customFormat="1" ht="19" x14ac:dyDescent="0.2">
      <c r="A2" s="4"/>
      <c r="C2" s="4" t="s">
        <v>4</v>
      </c>
      <c r="D2" s="13">
        <v>76</v>
      </c>
      <c r="E2" s="6" t="s">
        <v>27</v>
      </c>
    </row>
    <row r="3" spans="1:14" x14ac:dyDescent="0.2">
      <c r="H3" s="3">
        <f ca="1">NOW()</f>
        <v>44629.90179502315</v>
      </c>
    </row>
    <row r="4" spans="1:14" x14ac:dyDescent="0.2">
      <c r="C4" t="s">
        <v>28</v>
      </c>
      <c r="D4" s="16">
        <v>44836</v>
      </c>
      <c r="E4" t="s">
        <v>43</v>
      </c>
      <c r="H4" s="2" t="s">
        <v>6</v>
      </c>
    </row>
    <row r="5" spans="1:14" x14ac:dyDescent="0.2">
      <c r="C5" t="s">
        <v>29</v>
      </c>
      <c r="D5" s="16">
        <v>44850</v>
      </c>
      <c r="E5" t="s">
        <v>44</v>
      </c>
      <c r="I5" s="2"/>
    </row>
    <row r="6" spans="1:14" ht="20.149999999999999" customHeight="1" x14ac:dyDescent="0.2">
      <c r="C6" s="24" t="s">
        <v>50</v>
      </c>
      <c r="D6" s="25"/>
      <c r="E6" s="26"/>
      <c r="F6" s="27"/>
      <c r="G6" s="27"/>
      <c r="H6" s="28"/>
      <c r="I6" s="8"/>
    </row>
    <row r="7" spans="1:14" ht="20.149999999999999" customHeight="1" x14ac:dyDescent="0.2">
      <c r="C7" s="24" t="s">
        <v>51</v>
      </c>
      <c r="D7" s="25"/>
      <c r="E7" s="26"/>
      <c r="F7" s="27"/>
      <c r="G7" s="27"/>
      <c r="H7" s="28"/>
      <c r="I7" s="8"/>
    </row>
    <row r="8" spans="1:14" ht="20.149999999999999" customHeight="1" x14ac:dyDescent="0.2">
      <c r="C8" s="24" t="s">
        <v>19</v>
      </c>
      <c r="D8" s="25"/>
      <c r="E8" s="26"/>
      <c r="F8" s="27"/>
      <c r="G8" s="27"/>
      <c r="H8" s="28"/>
      <c r="I8" s="8"/>
    </row>
    <row r="9" spans="1:14" s="22" customFormat="1" ht="20.149999999999999" customHeight="1" x14ac:dyDescent="0.2">
      <c r="C9" s="23"/>
      <c r="D9" s="23"/>
      <c r="E9" s="23"/>
      <c r="F9" s="23"/>
      <c r="G9" s="23"/>
      <c r="H9" s="23"/>
      <c r="I9" s="23"/>
    </row>
    <row r="10" spans="1:14" x14ac:dyDescent="0.2">
      <c r="C10" t="s">
        <v>53</v>
      </c>
      <c r="K10" s="2" t="s">
        <v>18</v>
      </c>
      <c r="L10" t="s">
        <v>12</v>
      </c>
      <c r="M10" t="s">
        <v>14</v>
      </c>
      <c r="N10" t="s">
        <v>16</v>
      </c>
    </row>
    <row r="11" spans="1:14" x14ac:dyDescent="0.2">
      <c r="C11" t="s">
        <v>7</v>
      </c>
      <c r="K11" s="2"/>
      <c r="L11" t="s">
        <v>13</v>
      </c>
      <c r="M11" t="s">
        <v>15</v>
      </c>
      <c r="N11" t="s">
        <v>17</v>
      </c>
    </row>
    <row r="12" spans="1:14" x14ac:dyDescent="0.2">
      <c r="C12" t="s">
        <v>79</v>
      </c>
      <c r="I12" s="2"/>
    </row>
    <row r="13" spans="1:14" x14ac:dyDescent="0.2">
      <c r="C13" t="s">
        <v>81</v>
      </c>
      <c r="I13" s="2"/>
    </row>
    <row r="14" spans="1:14" x14ac:dyDescent="0.2">
      <c r="I14" s="2"/>
    </row>
    <row r="15" spans="1:14" s="1" customFormat="1" ht="20.149999999999999" customHeight="1" x14ac:dyDescent="0.2">
      <c r="C15" s="17" t="s">
        <v>0</v>
      </c>
      <c r="D15" s="17" t="s">
        <v>1</v>
      </c>
      <c r="E15" s="17" t="s">
        <v>3</v>
      </c>
      <c r="F15" s="17" t="s">
        <v>2</v>
      </c>
      <c r="G15" s="17" t="s">
        <v>47</v>
      </c>
      <c r="H15" s="17" t="s">
        <v>48</v>
      </c>
    </row>
    <row r="16" spans="1:14" s="1" customFormat="1" ht="20.149999999999999" customHeight="1" x14ac:dyDescent="0.2">
      <c r="A16" s="1">
        <v>1</v>
      </c>
      <c r="B16" s="1">
        <v>2</v>
      </c>
      <c r="C16" s="10" t="s">
        <v>9</v>
      </c>
      <c r="D16" s="10" t="s">
        <v>49</v>
      </c>
      <c r="E16" s="10">
        <f>VLOOKUP(A16,名簿!B:C,2,0)</f>
        <v>0</v>
      </c>
      <c r="F16" s="10">
        <f>VLOOKUP(B16,名簿!B:C,2,0)</f>
        <v>0</v>
      </c>
      <c r="G16" s="10" t="s">
        <v>46</v>
      </c>
      <c r="H16" s="10"/>
    </row>
    <row r="17" spans="3:8" ht="20.149999999999999" customHeight="1" x14ac:dyDescent="0.2">
      <c r="C17" s="7">
        <v>1</v>
      </c>
      <c r="D17" s="7"/>
      <c r="E17" s="7"/>
      <c r="F17" s="7"/>
      <c r="G17" s="7"/>
      <c r="H17" s="7"/>
    </row>
    <row r="18" spans="3:8" ht="20.149999999999999" customHeight="1" x14ac:dyDescent="0.2">
      <c r="C18" s="7">
        <v>2</v>
      </c>
      <c r="D18" s="7"/>
      <c r="E18" s="7"/>
      <c r="F18" s="7"/>
      <c r="G18" s="7"/>
      <c r="H18" s="7"/>
    </row>
    <row r="19" spans="3:8" ht="20.149999999999999" customHeight="1" x14ac:dyDescent="0.2">
      <c r="C19" s="7">
        <v>3</v>
      </c>
      <c r="D19" s="7"/>
      <c r="E19" s="7"/>
      <c r="F19" s="7"/>
      <c r="G19" s="7"/>
      <c r="H19" s="7"/>
    </row>
    <row r="20" spans="3:8" ht="20.149999999999999" customHeight="1" x14ac:dyDescent="0.2">
      <c r="C20" s="7">
        <v>4</v>
      </c>
      <c r="D20" s="7"/>
      <c r="E20" s="7"/>
      <c r="F20" s="7"/>
      <c r="G20" s="7"/>
      <c r="H20" s="7"/>
    </row>
    <row r="21" spans="3:8" ht="20.149999999999999" customHeight="1" x14ac:dyDescent="0.2">
      <c r="C21" s="7">
        <v>5</v>
      </c>
      <c r="D21" s="7"/>
      <c r="E21" s="7"/>
      <c r="F21" s="7"/>
      <c r="G21" s="7"/>
      <c r="H21" s="7"/>
    </row>
    <row r="22" spans="3:8" ht="20.149999999999999" customHeight="1" x14ac:dyDescent="0.2">
      <c r="C22" s="7">
        <v>6</v>
      </c>
      <c r="D22" s="7"/>
      <c r="E22" s="7"/>
      <c r="F22" s="7"/>
      <c r="G22" s="7"/>
      <c r="H22" s="7"/>
    </row>
    <row r="23" spans="3:8" ht="20.149999999999999" customHeight="1" x14ac:dyDescent="0.2">
      <c r="C23" s="7">
        <v>7</v>
      </c>
      <c r="D23" s="7"/>
      <c r="E23" s="7"/>
      <c r="F23" s="7"/>
      <c r="G23" s="7"/>
      <c r="H23" s="7"/>
    </row>
    <row r="24" spans="3:8" ht="20.149999999999999" customHeight="1" x14ac:dyDescent="0.2">
      <c r="C24" s="7">
        <v>8</v>
      </c>
      <c r="D24" s="7"/>
      <c r="E24" s="7"/>
      <c r="F24" s="7"/>
      <c r="G24" s="7"/>
      <c r="H24" s="7"/>
    </row>
    <row r="25" spans="3:8" ht="20.149999999999999" customHeight="1" x14ac:dyDescent="0.2">
      <c r="C25" s="7">
        <v>9</v>
      </c>
      <c r="D25" s="7"/>
      <c r="E25" s="7"/>
      <c r="F25" s="7"/>
      <c r="G25" s="7"/>
      <c r="H25" s="7"/>
    </row>
    <row r="26" spans="3:8" ht="20.149999999999999" customHeight="1" x14ac:dyDescent="0.2">
      <c r="C26" s="7">
        <v>10</v>
      </c>
      <c r="D26" s="7"/>
      <c r="E26" s="7"/>
      <c r="F26" s="7"/>
      <c r="G26" s="7"/>
      <c r="H26" s="7"/>
    </row>
    <row r="27" spans="3:8" ht="20.149999999999999" customHeight="1" x14ac:dyDescent="0.2">
      <c r="C27" s="7">
        <v>11</v>
      </c>
      <c r="D27" s="7"/>
      <c r="E27" s="7"/>
      <c r="F27" s="7"/>
      <c r="G27" s="7"/>
      <c r="H27" s="7"/>
    </row>
    <row r="28" spans="3:8" ht="20.149999999999999" customHeight="1" x14ac:dyDescent="0.2">
      <c r="C28" s="7">
        <v>12</v>
      </c>
      <c r="D28" s="7"/>
      <c r="E28" s="7"/>
      <c r="F28" s="7"/>
      <c r="G28" s="7"/>
      <c r="H28" s="7"/>
    </row>
    <row r="29" spans="3:8" ht="20.149999999999999" customHeight="1" x14ac:dyDescent="0.2">
      <c r="C29" s="7">
        <v>13</v>
      </c>
      <c r="D29" s="7"/>
      <c r="E29" s="7"/>
      <c r="F29" s="7"/>
      <c r="G29" s="7"/>
      <c r="H29" s="7"/>
    </row>
    <row r="30" spans="3:8" ht="20.149999999999999" customHeight="1" x14ac:dyDescent="0.2">
      <c r="C30" s="7">
        <v>14</v>
      </c>
      <c r="D30" s="7"/>
      <c r="E30" s="7"/>
      <c r="F30" s="7"/>
      <c r="G30" s="7"/>
      <c r="H30" s="7"/>
    </row>
    <row r="31" spans="3:8" ht="20.149999999999999" customHeight="1" x14ac:dyDescent="0.2">
      <c r="C31" s="7">
        <v>15</v>
      </c>
      <c r="D31" s="7"/>
      <c r="E31" s="7"/>
      <c r="F31" s="7"/>
      <c r="G31" s="7"/>
      <c r="H31" s="7"/>
    </row>
    <row r="32" spans="3:8" ht="20.149999999999999" customHeight="1" x14ac:dyDescent="0.2">
      <c r="C32" s="7">
        <v>16</v>
      </c>
      <c r="D32" s="7"/>
      <c r="E32" s="7"/>
      <c r="F32" s="7"/>
      <c r="G32" s="7"/>
      <c r="H32" s="7"/>
    </row>
    <row r="33" spans="3:8" ht="20.149999999999999" customHeight="1" x14ac:dyDescent="0.2">
      <c r="C33" s="7">
        <v>17</v>
      </c>
      <c r="D33" s="7"/>
      <c r="E33" s="7"/>
      <c r="F33" s="7"/>
      <c r="G33" s="7"/>
      <c r="H33" s="7"/>
    </row>
    <row r="34" spans="3:8" ht="20.149999999999999" customHeight="1" x14ac:dyDescent="0.2">
      <c r="C34" s="7">
        <v>18</v>
      </c>
      <c r="D34" s="7"/>
      <c r="E34" s="7"/>
      <c r="F34" s="7"/>
      <c r="G34" s="7"/>
      <c r="H34" s="7"/>
    </row>
    <row r="35" spans="3:8" ht="20.149999999999999" customHeight="1" x14ac:dyDescent="0.2">
      <c r="C35" s="7">
        <v>19</v>
      </c>
      <c r="D35" s="7"/>
      <c r="E35" s="7"/>
      <c r="F35" s="7"/>
      <c r="G35" s="7"/>
      <c r="H35" s="7"/>
    </row>
    <row r="36" spans="3:8" ht="20.149999999999999" customHeight="1" x14ac:dyDescent="0.2">
      <c r="C36" s="7">
        <v>20</v>
      </c>
      <c r="D36" s="7"/>
      <c r="E36" s="7"/>
      <c r="F36" s="7"/>
      <c r="G36" s="7"/>
      <c r="H36" s="7"/>
    </row>
    <row r="37" spans="3:8" ht="20.149999999999999" customHeight="1" x14ac:dyDescent="0.2">
      <c r="C37" s="7">
        <v>21</v>
      </c>
      <c r="D37" s="7"/>
      <c r="E37" s="7"/>
      <c r="F37" s="7"/>
      <c r="G37" s="7"/>
      <c r="H37" s="7"/>
    </row>
    <row r="38" spans="3:8" ht="20.149999999999999" customHeight="1" x14ac:dyDescent="0.2">
      <c r="C38" s="7">
        <v>22</v>
      </c>
      <c r="D38" s="7"/>
      <c r="E38" s="7"/>
      <c r="F38" s="7"/>
      <c r="G38" s="7"/>
      <c r="H38" s="7"/>
    </row>
    <row r="39" spans="3:8" ht="20.149999999999999" customHeight="1" x14ac:dyDescent="0.2">
      <c r="C39" s="7">
        <v>23</v>
      </c>
      <c r="D39" s="7"/>
      <c r="E39" s="7"/>
      <c r="F39" s="7"/>
      <c r="G39" s="7"/>
      <c r="H39" s="7"/>
    </row>
    <row r="40" spans="3:8" ht="20.149999999999999" customHeight="1" x14ac:dyDescent="0.2">
      <c r="C40" s="7">
        <v>24</v>
      </c>
      <c r="D40" s="7"/>
      <c r="E40" s="7"/>
      <c r="F40" s="7"/>
      <c r="G40" s="7"/>
      <c r="H40" s="7"/>
    </row>
    <row r="41" spans="3:8" ht="20.149999999999999" customHeight="1" x14ac:dyDescent="0.2">
      <c r="C41" s="7">
        <v>25</v>
      </c>
      <c r="D41" s="7"/>
      <c r="E41" s="7"/>
      <c r="F41" s="7"/>
      <c r="G41" s="7"/>
      <c r="H41" s="7"/>
    </row>
  </sheetData>
  <mergeCells count="6">
    <mergeCell ref="C6:D6"/>
    <mergeCell ref="C7:D7"/>
    <mergeCell ref="C8:D8"/>
    <mergeCell ref="E6:H6"/>
    <mergeCell ref="E7:H7"/>
    <mergeCell ref="E8:H8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N35"/>
  <sheetViews>
    <sheetView workbookViewId="0">
      <selection activeCell="N11" sqref="N11"/>
    </sheetView>
  </sheetViews>
  <sheetFormatPr defaultRowHeight="13" x14ac:dyDescent="0.2"/>
  <cols>
    <col min="1" max="2" width="2.6328125" customWidth="1"/>
    <col min="3" max="3" width="6.6328125" customWidth="1"/>
    <col min="4" max="4" width="11.7265625" customWidth="1"/>
    <col min="5" max="5" width="20.26953125" customWidth="1"/>
    <col min="6" max="6" width="19.26953125" customWidth="1"/>
    <col min="7" max="7" width="11.36328125" customWidth="1"/>
    <col min="8" max="8" width="14.26953125" customWidth="1"/>
    <col min="9" max="9" width="9.08984375" bestFit="1" customWidth="1"/>
    <col min="12" max="12" width="10.08984375" bestFit="1" customWidth="1"/>
  </cols>
  <sheetData>
    <row r="2" spans="1:14" s="6" customFormat="1" ht="19" x14ac:dyDescent="0.2">
      <c r="A2" s="4"/>
      <c r="C2" s="4" t="s">
        <v>4</v>
      </c>
      <c r="D2" s="13">
        <v>57</v>
      </c>
      <c r="E2" s="6" t="s">
        <v>24</v>
      </c>
    </row>
    <row r="3" spans="1:14" x14ac:dyDescent="0.2">
      <c r="H3" s="3">
        <f ca="1">NOW()</f>
        <v>44629.90179502315</v>
      </c>
    </row>
    <row r="4" spans="1:14" x14ac:dyDescent="0.2">
      <c r="C4" t="s">
        <v>28</v>
      </c>
      <c r="D4" s="16">
        <v>44503</v>
      </c>
      <c r="E4" t="s">
        <v>43</v>
      </c>
      <c r="H4" s="2" t="s">
        <v>6</v>
      </c>
    </row>
    <row r="5" spans="1:14" x14ac:dyDescent="0.2">
      <c r="C5" t="s">
        <v>29</v>
      </c>
      <c r="D5" s="16">
        <v>44878</v>
      </c>
      <c r="E5" t="s">
        <v>41</v>
      </c>
      <c r="I5" s="2"/>
    </row>
    <row r="6" spans="1:14" ht="20.149999999999999" customHeight="1" x14ac:dyDescent="0.2">
      <c r="C6" s="24" t="s">
        <v>50</v>
      </c>
      <c r="D6" s="25"/>
      <c r="E6" s="26"/>
      <c r="F6" s="27"/>
      <c r="G6" s="27"/>
      <c r="H6" s="28"/>
      <c r="I6" s="8"/>
    </row>
    <row r="7" spans="1:14" ht="20.149999999999999" customHeight="1" x14ac:dyDescent="0.2">
      <c r="C7" s="24" t="s">
        <v>51</v>
      </c>
      <c r="D7" s="25"/>
      <c r="E7" s="26"/>
      <c r="F7" s="27"/>
      <c r="G7" s="27"/>
      <c r="H7" s="28"/>
      <c r="I7" s="8"/>
    </row>
    <row r="8" spans="1:14" ht="20.149999999999999" customHeight="1" x14ac:dyDescent="0.2">
      <c r="C8" s="24" t="s">
        <v>19</v>
      </c>
      <c r="D8" s="25"/>
      <c r="E8" s="26"/>
      <c r="F8" s="27"/>
      <c r="G8" s="27"/>
      <c r="H8" s="28"/>
      <c r="I8" s="8"/>
    </row>
    <row r="9" spans="1:14" s="22" customFormat="1" ht="20.149999999999999" customHeight="1" x14ac:dyDescent="0.2">
      <c r="C9" s="23"/>
      <c r="D9" s="23"/>
      <c r="E9" s="23"/>
      <c r="F9" s="23"/>
      <c r="G9" s="23"/>
      <c r="H9" s="23"/>
      <c r="I9" s="23"/>
    </row>
    <row r="10" spans="1:14" x14ac:dyDescent="0.2">
      <c r="C10" t="s">
        <v>34</v>
      </c>
      <c r="K10" s="2" t="s">
        <v>18</v>
      </c>
      <c r="L10" t="s">
        <v>12</v>
      </c>
      <c r="M10" t="s">
        <v>14</v>
      </c>
      <c r="N10" t="s">
        <v>16</v>
      </c>
    </row>
    <row r="11" spans="1:14" x14ac:dyDescent="0.2">
      <c r="K11" s="2"/>
      <c r="L11" t="s">
        <v>13</v>
      </c>
      <c r="M11" t="s">
        <v>15</v>
      </c>
      <c r="N11" t="s">
        <v>17</v>
      </c>
    </row>
    <row r="12" spans="1:14" x14ac:dyDescent="0.2">
      <c r="I12" s="2"/>
    </row>
    <row r="13" spans="1:14" x14ac:dyDescent="0.2">
      <c r="I13" s="2"/>
    </row>
    <row r="14" spans="1:14" ht="13.5" x14ac:dyDescent="0.2">
      <c r="C14" s="14"/>
      <c r="I14" s="2"/>
    </row>
    <row r="15" spans="1:14" s="1" customFormat="1" ht="20.149999999999999" customHeight="1" x14ac:dyDescent="0.2">
      <c r="C15" s="17" t="s">
        <v>0</v>
      </c>
      <c r="D15" s="17" t="s">
        <v>35</v>
      </c>
      <c r="E15" s="17" t="s">
        <v>3</v>
      </c>
      <c r="F15" s="17" t="s">
        <v>2</v>
      </c>
      <c r="G15" s="17" t="s">
        <v>8</v>
      </c>
      <c r="H15" s="17"/>
    </row>
    <row r="16" spans="1:14" s="1" customFormat="1" ht="20.149999999999999" customHeight="1" x14ac:dyDescent="0.2">
      <c r="A16" s="1">
        <v>1</v>
      </c>
      <c r="B16" s="1">
        <v>2</v>
      </c>
      <c r="C16" s="10" t="s">
        <v>9</v>
      </c>
      <c r="D16" s="10" t="s">
        <v>49</v>
      </c>
      <c r="E16" s="10">
        <f>VLOOKUP(A16,名簿!B:C,2,0)</f>
        <v>0</v>
      </c>
      <c r="F16" s="10">
        <f>VLOOKUP(B16,名簿!B:C,2,0)</f>
        <v>0</v>
      </c>
      <c r="G16" s="10"/>
      <c r="H16" s="10"/>
    </row>
    <row r="17" spans="3:8" ht="20.149999999999999" customHeight="1" x14ac:dyDescent="0.2">
      <c r="C17" s="7">
        <v>1</v>
      </c>
      <c r="D17" s="7"/>
      <c r="E17" s="7"/>
      <c r="F17" s="7"/>
      <c r="G17" s="7"/>
      <c r="H17" s="7"/>
    </row>
    <row r="18" spans="3:8" ht="20.149999999999999" customHeight="1" x14ac:dyDescent="0.2">
      <c r="C18" s="7">
        <v>2</v>
      </c>
      <c r="D18" s="7"/>
      <c r="E18" s="7"/>
      <c r="F18" s="7"/>
      <c r="G18" s="7"/>
      <c r="H18" s="7"/>
    </row>
    <row r="19" spans="3:8" ht="20.149999999999999" customHeight="1" x14ac:dyDescent="0.2">
      <c r="C19" s="7">
        <v>3</v>
      </c>
      <c r="D19" s="7"/>
      <c r="E19" s="7"/>
      <c r="F19" s="7"/>
      <c r="G19" s="7"/>
      <c r="H19" s="7"/>
    </row>
    <row r="20" spans="3:8" ht="20.149999999999999" customHeight="1" x14ac:dyDescent="0.2">
      <c r="C20" s="7">
        <v>4</v>
      </c>
      <c r="D20" s="7"/>
      <c r="E20" s="7"/>
      <c r="F20" s="7"/>
      <c r="G20" s="7"/>
      <c r="H20" s="7"/>
    </row>
    <row r="21" spans="3:8" s="1" customFormat="1" ht="20.149999999999999" customHeight="1" x14ac:dyDescent="0.2">
      <c r="C21" s="9" t="s">
        <v>0</v>
      </c>
      <c r="D21" s="9" t="s">
        <v>36</v>
      </c>
      <c r="E21" s="9" t="s">
        <v>3</v>
      </c>
      <c r="F21" s="9" t="s">
        <v>2</v>
      </c>
      <c r="G21" s="9" t="s">
        <v>8</v>
      </c>
      <c r="H21" s="9"/>
    </row>
    <row r="22" spans="3:8" ht="20.149999999999999" customHeight="1" x14ac:dyDescent="0.2">
      <c r="C22" s="7">
        <v>1</v>
      </c>
      <c r="D22" s="7"/>
      <c r="E22" s="7"/>
      <c r="F22" s="7"/>
      <c r="G22" s="7"/>
      <c r="H22" s="7"/>
    </row>
    <row r="23" spans="3:8" ht="20.149999999999999" customHeight="1" x14ac:dyDescent="0.2">
      <c r="C23" s="7">
        <v>2</v>
      </c>
      <c r="D23" s="7"/>
      <c r="E23" s="7"/>
      <c r="F23" s="7"/>
      <c r="G23" s="7"/>
      <c r="H23" s="7"/>
    </row>
    <row r="24" spans="3:8" ht="20.149999999999999" customHeight="1" x14ac:dyDescent="0.2">
      <c r="C24" s="7">
        <v>3</v>
      </c>
      <c r="D24" s="7"/>
      <c r="E24" s="7"/>
      <c r="F24" s="7"/>
      <c r="G24" s="7"/>
      <c r="H24" s="7"/>
    </row>
    <row r="25" spans="3:8" ht="20.149999999999999" customHeight="1" x14ac:dyDescent="0.2">
      <c r="C25" s="7">
        <v>4</v>
      </c>
      <c r="D25" s="7"/>
      <c r="E25" s="7"/>
      <c r="F25" s="7"/>
      <c r="G25" s="7"/>
      <c r="H25" s="7"/>
    </row>
    <row r="26" spans="3:8" s="1" customFormat="1" ht="20.149999999999999" customHeight="1" x14ac:dyDescent="0.2">
      <c r="C26" s="9" t="s">
        <v>0</v>
      </c>
      <c r="D26" s="9" t="s">
        <v>37</v>
      </c>
      <c r="E26" s="9" t="s">
        <v>3</v>
      </c>
      <c r="F26" s="9" t="s">
        <v>2</v>
      </c>
      <c r="G26" s="9" t="s">
        <v>8</v>
      </c>
      <c r="H26" s="9"/>
    </row>
    <row r="27" spans="3:8" ht="20.149999999999999" customHeight="1" x14ac:dyDescent="0.2">
      <c r="C27" s="7">
        <v>1</v>
      </c>
      <c r="D27" s="7"/>
      <c r="E27" s="7"/>
      <c r="F27" s="7"/>
      <c r="G27" s="7"/>
      <c r="H27" s="7"/>
    </row>
    <row r="28" spans="3:8" ht="20.149999999999999" customHeight="1" x14ac:dyDescent="0.2">
      <c r="C28" s="7">
        <v>2</v>
      </c>
      <c r="D28" s="7"/>
      <c r="E28" s="7"/>
      <c r="F28" s="7"/>
      <c r="G28" s="7"/>
      <c r="H28" s="7"/>
    </row>
    <row r="29" spans="3:8" ht="20.149999999999999" customHeight="1" x14ac:dyDescent="0.2">
      <c r="C29" s="7">
        <v>3</v>
      </c>
      <c r="D29" s="7"/>
      <c r="E29" s="7"/>
      <c r="F29" s="7"/>
      <c r="G29" s="7"/>
      <c r="H29" s="7"/>
    </row>
    <row r="30" spans="3:8" ht="20.149999999999999" customHeight="1" x14ac:dyDescent="0.2">
      <c r="C30" s="7">
        <v>4</v>
      </c>
      <c r="D30" s="7"/>
      <c r="E30" s="7"/>
      <c r="F30" s="7"/>
      <c r="G30" s="7"/>
      <c r="H30" s="7"/>
    </row>
    <row r="31" spans="3:8" s="1" customFormat="1" ht="20.149999999999999" customHeight="1" x14ac:dyDescent="0.2">
      <c r="C31" s="9" t="s">
        <v>0</v>
      </c>
      <c r="D31" s="9" t="s">
        <v>38</v>
      </c>
      <c r="E31" s="9" t="s">
        <v>3</v>
      </c>
      <c r="F31" s="9" t="s">
        <v>2</v>
      </c>
      <c r="G31" s="9" t="s">
        <v>8</v>
      </c>
      <c r="H31" s="9"/>
    </row>
    <row r="32" spans="3:8" ht="20.149999999999999" customHeight="1" x14ac:dyDescent="0.2">
      <c r="C32" s="7">
        <v>1</v>
      </c>
      <c r="D32" s="7"/>
      <c r="E32" s="7"/>
      <c r="F32" s="7"/>
      <c r="G32" s="7"/>
      <c r="H32" s="7"/>
    </row>
    <row r="33" spans="3:8" ht="20.149999999999999" customHeight="1" x14ac:dyDescent="0.2">
      <c r="C33" s="7">
        <v>2</v>
      </c>
      <c r="D33" s="7"/>
      <c r="E33" s="7"/>
      <c r="F33" s="7"/>
      <c r="G33" s="7"/>
      <c r="H33" s="7"/>
    </row>
    <row r="34" spans="3:8" ht="20.149999999999999" customHeight="1" x14ac:dyDescent="0.2">
      <c r="C34" s="7">
        <v>3</v>
      </c>
      <c r="D34" s="7"/>
      <c r="E34" s="7"/>
      <c r="F34" s="7"/>
      <c r="G34" s="7"/>
      <c r="H34" s="7"/>
    </row>
    <row r="35" spans="3:8" ht="20.149999999999999" customHeight="1" x14ac:dyDescent="0.2">
      <c r="C35" s="7">
        <v>4</v>
      </c>
      <c r="D35" s="7"/>
      <c r="E35" s="7"/>
      <c r="F35" s="7"/>
      <c r="G35" s="7"/>
      <c r="H35" s="7"/>
    </row>
  </sheetData>
  <mergeCells count="6">
    <mergeCell ref="C6:D6"/>
    <mergeCell ref="C7:D7"/>
    <mergeCell ref="C8:D8"/>
    <mergeCell ref="E6:H6"/>
    <mergeCell ref="E7:H7"/>
    <mergeCell ref="E8:H8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N40"/>
  <sheetViews>
    <sheetView workbookViewId="0">
      <selection activeCell="R11" sqref="R11"/>
    </sheetView>
  </sheetViews>
  <sheetFormatPr defaultRowHeight="13" x14ac:dyDescent="0.2"/>
  <cols>
    <col min="1" max="2" width="2.6328125" customWidth="1"/>
    <col min="3" max="3" width="6.6328125" customWidth="1"/>
    <col min="4" max="4" width="11.7265625" customWidth="1"/>
    <col min="5" max="5" width="20.26953125" customWidth="1"/>
    <col min="6" max="6" width="5.26953125" bestFit="1" customWidth="1"/>
    <col min="7" max="7" width="19.26953125" customWidth="1"/>
    <col min="8" max="8" width="5.26953125" bestFit="1" customWidth="1"/>
    <col min="9" max="9" width="11.36328125" customWidth="1"/>
    <col min="10" max="10" width="13.08984375" customWidth="1"/>
    <col min="11" max="11" width="9.08984375" bestFit="1" customWidth="1"/>
    <col min="13" max="13" width="10.26953125" bestFit="1" customWidth="1"/>
    <col min="14" max="14" width="7.08984375" bestFit="1" customWidth="1"/>
  </cols>
  <sheetData>
    <row r="2" spans="1:14" s="6" customFormat="1" ht="19" x14ac:dyDescent="0.2">
      <c r="A2" s="4"/>
      <c r="C2" s="4" t="s">
        <v>4</v>
      </c>
      <c r="D2" s="13">
        <v>4</v>
      </c>
      <c r="E2" s="6" t="s">
        <v>33</v>
      </c>
    </row>
    <row r="3" spans="1:14" x14ac:dyDescent="0.2">
      <c r="J3" s="3">
        <f ca="1">NOW()</f>
        <v>44629.90179502315</v>
      </c>
    </row>
    <row r="4" spans="1:14" x14ac:dyDescent="0.2">
      <c r="C4" t="s">
        <v>28</v>
      </c>
      <c r="D4" s="16">
        <v>44503</v>
      </c>
      <c r="E4" t="s">
        <v>43</v>
      </c>
      <c r="J4" s="2" t="s">
        <v>6</v>
      </c>
    </row>
    <row r="5" spans="1:14" x14ac:dyDescent="0.2">
      <c r="C5" t="s">
        <v>29</v>
      </c>
      <c r="D5" s="16">
        <v>44878</v>
      </c>
      <c r="E5" t="s">
        <v>41</v>
      </c>
      <c r="K5" s="2"/>
    </row>
    <row r="6" spans="1:14" ht="20.149999999999999" customHeight="1" x14ac:dyDescent="0.2">
      <c r="C6" s="24" t="s">
        <v>50</v>
      </c>
      <c r="D6" s="25"/>
      <c r="E6" s="26"/>
      <c r="F6" s="27"/>
      <c r="G6" s="27"/>
      <c r="H6" s="27"/>
      <c r="I6" s="27"/>
      <c r="J6" s="28"/>
    </row>
    <row r="7" spans="1:14" ht="20.149999999999999" customHeight="1" x14ac:dyDescent="0.2">
      <c r="C7" s="24" t="s">
        <v>51</v>
      </c>
      <c r="D7" s="25"/>
      <c r="E7" s="26"/>
      <c r="F7" s="27"/>
      <c r="G7" s="27"/>
      <c r="H7" s="27"/>
      <c r="I7" s="27"/>
      <c r="J7" s="28"/>
    </row>
    <row r="8" spans="1:14" ht="20.149999999999999" customHeight="1" x14ac:dyDescent="0.2">
      <c r="C8" s="24" t="s">
        <v>19</v>
      </c>
      <c r="D8" s="25"/>
      <c r="E8" s="26"/>
      <c r="F8" s="27"/>
      <c r="G8" s="27"/>
      <c r="H8" s="27"/>
      <c r="I8" s="27"/>
      <c r="J8" s="28"/>
    </row>
    <row r="9" spans="1:14" s="22" customFormat="1" ht="20.149999999999999" customHeight="1" x14ac:dyDescent="0.2">
      <c r="C9" s="23"/>
      <c r="D9" s="23"/>
      <c r="E9" s="23"/>
      <c r="F9" s="23"/>
      <c r="G9" s="23"/>
      <c r="H9" s="23"/>
      <c r="I9" s="23"/>
      <c r="J9" s="23"/>
    </row>
    <row r="10" spans="1:14" x14ac:dyDescent="0.2">
      <c r="C10" t="s">
        <v>60</v>
      </c>
      <c r="K10" s="2"/>
      <c r="M10" t="s">
        <v>67</v>
      </c>
      <c r="N10" t="s">
        <v>74</v>
      </c>
    </row>
    <row r="11" spans="1:14" x14ac:dyDescent="0.2">
      <c r="C11" t="s">
        <v>54</v>
      </c>
      <c r="K11" s="2"/>
      <c r="M11" t="s">
        <v>68</v>
      </c>
      <c r="N11" t="s">
        <v>71</v>
      </c>
    </row>
    <row r="12" spans="1:14" x14ac:dyDescent="0.2">
      <c r="K12" s="2"/>
      <c r="M12" t="s">
        <v>69</v>
      </c>
      <c r="N12" t="s">
        <v>72</v>
      </c>
    </row>
    <row r="13" spans="1:14" x14ac:dyDescent="0.2">
      <c r="K13" s="2"/>
      <c r="M13" t="s">
        <v>70</v>
      </c>
      <c r="N13" t="s">
        <v>73</v>
      </c>
    </row>
    <row r="14" spans="1:14" x14ac:dyDescent="0.2">
      <c r="K14" s="2"/>
    </row>
    <row r="15" spans="1:14" s="1" customFormat="1" ht="20.149999999999999" customHeight="1" x14ac:dyDescent="0.2">
      <c r="C15" s="17" t="s">
        <v>0</v>
      </c>
      <c r="D15" s="17" t="s">
        <v>1</v>
      </c>
      <c r="E15" s="17" t="s">
        <v>3</v>
      </c>
      <c r="F15" s="17" t="s">
        <v>21</v>
      </c>
      <c r="G15" s="17" t="s">
        <v>2</v>
      </c>
      <c r="H15" s="17" t="s">
        <v>21</v>
      </c>
      <c r="I15" s="17" t="s">
        <v>8</v>
      </c>
      <c r="J15" s="17" t="s">
        <v>22</v>
      </c>
    </row>
    <row r="16" spans="1:14" ht="20.149999999999999" customHeight="1" x14ac:dyDescent="0.2">
      <c r="C16" s="7">
        <v>1</v>
      </c>
      <c r="D16" s="9"/>
      <c r="E16" s="7"/>
      <c r="F16" s="7"/>
      <c r="G16" s="7"/>
      <c r="H16" s="7"/>
      <c r="I16" s="7"/>
      <c r="J16" s="7"/>
    </row>
    <row r="17" spans="3:10" ht="20.149999999999999" customHeight="1" x14ac:dyDescent="0.2">
      <c r="C17" s="7">
        <v>2</v>
      </c>
      <c r="D17" s="9"/>
      <c r="E17" s="7"/>
      <c r="F17" s="7"/>
      <c r="G17" s="7"/>
      <c r="H17" s="7"/>
      <c r="I17" s="7"/>
      <c r="J17" s="7"/>
    </row>
    <row r="18" spans="3:10" ht="20.149999999999999" customHeight="1" x14ac:dyDescent="0.2">
      <c r="C18" s="7">
        <v>3</v>
      </c>
      <c r="D18" s="9"/>
      <c r="E18" s="7"/>
      <c r="F18" s="7"/>
      <c r="G18" s="7"/>
      <c r="H18" s="7"/>
      <c r="I18" s="7"/>
      <c r="J18" s="7"/>
    </row>
    <row r="19" spans="3:10" ht="20.149999999999999" customHeight="1" x14ac:dyDescent="0.2">
      <c r="C19" s="7">
        <v>4</v>
      </c>
      <c r="D19" s="7"/>
      <c r="E19" s="7"/>
      <c r="F19" s="7"/>
      <c r="G19" s="7"/>
      <c r="H19" s="7"/>
      <c r="I19" s="7"/>
      <c r="J19" s="7"/>
    </row>
    <row r="20" spans="3:10" ht="20.149999999999999" customHeight="1" x14ac:dyDescent="0.2">
      <c r="C20" s="7">
        <v>5</v>
      </c>
      <c r="D20" s="7"/>
      <c r="E20" s="7"/>
      <c r="F20" s="7"/>
      <c r="G20" s="7"/>
      <c r="H20" s="7"/>
      <c r="I20" s="7"/>
      <c r="J20" s="7"/>
    </row>
    <row r="21" spans="3:10" ht="20.149999999999999" customHeight="1" x14ac:dyDescent="0.2">
      <c r="C21" s="7">
        <v>6</v>
      </c>
      <c r="D21" s="7"/>
      <c r="E21" s="7"/>
      <c r="F21" s="7"/>
      <c r="G21" s="7"/>
      <c r="H21" s="7"/>
      <c r="I21" s="7"/>
      <c r="J21" s="7"/>
    </row>
    <row r="22" spans="3:10" ht="20.149999999999999" customHeight="1" x14ac:dyDescent="0.2">
      <c r="C22" s="7">
        <v>7</v>
      </c>
      <c r="D22" s="7"/>
      <c r="E22" s="7"/>
      <c r="F22" s="7"/>
      <c r="G22" s="7"/>
      <c r="H22" s="7"/>
      <c r="I22" s="7"/>
      <c r="J22" s="7"/>
    </row>
    <row r="23" spans="3:10" ht="20.149999999999999" customHeight="1" x14ac:dyDescent="0.2">
      <c r="C23" s="7">
        <v>8</v>
      </c>
      <c r="D23" s="7"/>
      <c r="E23" s="7"/>
      <c r="F23" s="7"/>
      <c r="G23" s="7"/>
      <c r="H23" s="7"/>
      <c r="I23" s="7"/>
      <c r="J23" s="7"/>
    </row>
    <row r="24" spans="3:10" ht="20.149999999999999" customHeight="1" x14ac:dyDescent="0.2">
      <c r="C24" s="7">
        <v>9</v>
      </c>
      <c r="D24" s="7"/>
      <c r="E24" s="7"/>
      <c r="F24" s="7"/>
      <c r="G24" s="7"/>
      <c r="H24" s="7"/>
      <c r="I24" s="7"/>
      <c r="J24" s="7"/>
    </row>
    <row r="25" spans="3:10" ht="20.149999999999999" customHeight="1" x14ac:dyDescent="0.2">
      <c r="C25" s="7">
        <v>10</v>
      </c>
      <c r="D25" s="7"/>
      <c r="E25" s="7"/>
      <c r="F25" s="7"/>
      <c r="G25" s="7"/>
      <c r="H25" s="7"/>
      <c r="I25" s="7"/>
      <c r="J25" s="7"/>
    </row>
    <row r="26" spans="3:10" ht="20.149999999999999" customHeight="1" x14ac:dyDescent="0.2">
      <c r="C26" s="7">
        <v>11</v>
      </c>
      <c r="D26" s="7"/>
      <c r="E26" s="7"/>
      <c r="F26" s="7"/>
      <c r="G26" s="7"/>
      <c r="H26" s="7"/>
      <c r="I26" s="7"/>
      <c r="J26" s="7"/>
    </row>
    <row r="27" spans="3:10" ht="20.149999999999999" customHeight="1" x14ac:dyDescent="0.2">
      <c r="C27" s="7">
        <v>12</v>
      </c>
      <c r="D27" s="7"/>
      <c r="E27" s="7"/>
      <c r="F27" s="7"/>
      <c r="G27" s="7"/>
      <c r="H27" s="7"/>
      <c r="I27" s="7"/>
      <c r="J27" s="7"/>
    </row>
    <row r="28" spans="3:10" ht="20.149999999999999" customHeight="1" x14ac:dyDescent="0.2">
      <c r="C28" s="7">
        <v>13</v>
      </c>
      <c r="D28" s="7"/>
      <c r="E28" s="7"/>
      <c r="F28" s="7"/>
      <c r="G28" s="7"/>
      <c r="H28" s="7"/>
      <c r="I28" s="7"/>
      <c r="J28" s="7"/>
    </row>
    <row r="29" spans="3:10" ht="20.149999999999999" customHeight="1" x14ac:dyDescent="0.2">
      <c r="C29" s="7">
        <v>14</v>
      </c>
      <c r="D29" s="7"/>
      <c r="E29" s="7"/>
      <c r="F29" s="7"/>
      <c r="G29" s="7"/>
      <c r="H29" s="7"/>
      <c r="I29" s="7"/>
      <c r="J29" s="7"/>
    </row>
    <row r="30" spans="3:10" ht="20.149999999999999" customHeight="1" x14ac:dyDescent="0.2">
      <c r="C30" s="7">
        <v>15</v>
      </c>
      <c r="D30" s="7"/>
      <c r="E30" s="7"/>
      <c r="F30" s="7"/>
      <c r="G30" s="7"/>
      <c r="H30" s="7"/>
      <c r="I30" s="7"/>
      <c r="J30" s="7"/>
    </row>
    <row r="31" spans="3:10" ht="20.149999999999999" customHeight="1" x14ac:dyDescent="0.2">
      <c r="C31" s="7">
        <v>16</v>
      </c>
      <c r="D31" s="7"/>
      <c r="E31" s="7"/>
      <c r="F31" s="7"/>
      <c r="G31" s="7"/>
      <c r="H31" s="7"/>
      <c r="I31" s="7"/>
      <c r="J31" s="7"/>
    </row>
    <row r="32" spans="3:10" ht="20.149999999999999" customHeight="1" x14ac:dyDescent="0.2">
      <c r="C32" s="7">
        <v>17</v>
      </c>
      <c r="D32" s="7"/>
      <c r="E32" s="7"/>
      <c r="F32" s="7"/>
      <c r="G32" s="7"/>
      <c r="H32" s="7"/>
      <c r="I32" s="7"/>
      <c r="J32" s="7"/>
    </row>
    <row r="33" spans="3:10" ht="20.149999999999999" customHeight="1" x14ac:dyDescent="0.2">
      <c r="C33" s="7">
        <v>18</v>
      </c>
      <c r="D33" s="7"/>
      <c r="E33" s="7"/>
      <c r="F33" s="7"/>
      <c r="G33" s="7"/>
      <c r="H33" s="7"/>
      <c r="I33" s="7"/>
      <c r="J33" s="7"/>
    </row>
    <row r="34" spans="3:10" ht="20.149999999999999" customHeight="1" x14ac:dyDescent="0.2">
      <c r="C34" s="7">
        <v>19</v>
      </c>
      <c r="D34" s="7"/>
      <c r="E34" s="7"/>
      <c r="F34" s="7"/>
      <c r="G34" s="7"/>
      <c r="H34" s="7"/>
      <c r="I34" s="7"/>
      <c r="J34" s="7"/>
    </row>
    <row r="35" spans="3:10" ht="20.149999999999999" customHeight="1" x14ac:dyDescent="0.2">
      <c r="C35" s="7">
        <v>20</v>
      </c>
      <c r="D35" s="7"/>
      <c r="E35" s="7"/>
      <c r="F35" s="7"/>
      <c r="G35" s="7"/>
      <c r="H35" s="7"/>
      <c r="I35" s="7"/>
      <c r="J35" s="7"/>
    </row>
    <row r="36" spans="3:10" ht="20.149999999999999" customHeight="1" x14ac:dyDescent="0.2">
      <c r="C36" s="7">
        <v>21</v>
      </c>
      <c r="D36" s="7"/>
      <c r="E36" s="7"/>
      <c r="F36" s="7"/>
      <c r="G36" s="7"/>
      <c r="H36" s="7"/>
      <c r="I36" s="7"/>
      <c r="J36" s="7"/>
    </row>
    <row r="37" spans="3:10" ht="20.149999999999999" customHeight="1" x14ac:dyDescent="0.2">
      <c r="C37" s="7">
        <v>22</v>
      </c>
      <c r="D37" s="7"/>
      <c r="E37" s="7"/>
      <c r="F37" s="7"/>
      <c r="G37" s="7"/>
      <c r="H37" s="7"/>
      <c r="I37" s="7"/>
      <c r="J37" s="7"/>
    </row>
    <row r="38" spans="3:10" ht="20.149999999999999" customHeight="1" x14ac:dyDescent="0.2">
      <c r="C38" s="7">
        <v>23</v>
      </c>
      <c r="D38" s="7"/>
      <c r="E38" s="7"/>
      <c r="F38" s="7"/>
      <c r="G38" s="7"/>
      <c r="H38" s="7"/>
      <c r="I38" s="7"/>
      <c r="J38" s="7"/>
    </row>
    <row r="39" spans="3:10" ht="20.149999999999999" customHeight="1" x14ac:dyDescent="0.2">
      <c r="C39" s="7">
        <v>24</v>
      </c>
      <c r="D39" s="7"/>
      <c r="E39" s="7"/>
      <c r="F39" s="7"/>
      <c r="G39" s="7"/>
      <c r="H39" s="7"/>
      <c r="I39" s="7"/>
      <c r="J39" s="7"/>
    </row>
    <row r="40" spans="3:10" ht="20.149999999999999" customHeight="1" x14ac:dyDescent="0.2">
      <c r="C40" s="7">
        <v>25</v>
      </c>
      <c r="D40" s="7"/>
      <c r="E40" s="7"/>
      <c r="F40" s="7"/>
      <c r="G40" s="7"/>
      <c r="H40" s="7"/>
      <c r="I40" s="7"/>
      <c r="J40" s="7"/>
    </row>
  </sheetData>
  <mergeCells count="6">
    <mergeCell ref="C6:D6"/>
    <mergeCell ref="C7:D7"/>
    <mergeCell ref="C8:D8"/>
    <mergeCell ref="E6:J6"/>
    <mergeCell ref="E7:J7"/>
    <mergeCell ref="E8:J8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F5"/>
  <sheetViews>
    <sheetView workbookViewId="0">
      <selection activeCell="F15" sqref="F15"/>
    </sheetView>
  </sheetViews>
  <sheetFormatPr defaultRowHeight="13" x14ac:dyDescent="0.2"/>
  <cols>
    <col min="1" max="1" width="3.08984375" customWidth="1"/>
    <col min="2" max="2" width="4.08984375" bestFit="1" customWidth="1"/>
    <col min="3" max="3" width="13.26953125" customWidth="1"/>
    <col min="4" max="4" width="5.26953125" bestFit="1" customWidth="1"/>
    <col min="5" max="5" width="11.6328125" bestFit="1" customWidth="1"/>
    <col min="6" max="6" width="9.453125" bestFit="1" customWidth="1"/>
  </cols>
  <sheetData>
    <row r="2" spans="1:6" x14ac:dyDescent="0.2">
      <c r="B2" s="18" t="s">
        <v>10</v>
      </c>
      <c r="C2" s="19" t="s">
        <v>11</v>
      </c>
      <c r="D2" s="18" t="s">
        <v>31</v>
      </c>
      <c r="E2" s="18" t="s">
        <v>32</v>
      </c>
      <c r="F2" s="20">
        <v>44287</v>
      </c>
    </row>
    <row r="3" spans="1:6" x14ac:dyDescent="0.2">
      <c r="A3" t="s">
        <v>30</v>
      </c>
      <c r="B3">
        <v>1</v>
      </c>
      <c r="D3" s="21"/>
      <c r="E3" s="11"/>
      <c r="F3" s="12"/>
    </row>
    <row r="4" spans="1:6" x14ac:dyDescent="0.2">
      <c r="A4" t="s">
        <v>30</v>
      </c>
      <c r="B4">
        <v>2</v>
      </c>
      <c r="D4" s="21"/>
      <c r="E4" s="11"/>
      <c r="F4" s="12"/>
    </row>
    <row r="5" spans="1:6" x14ac:dyDescent="0.2">
      <c r="B5">
        <v>3</v>
      </c>
      <c r="D5" s="21"/>
      <c r="E5" s="12"/>
      <c r="F5" s="1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富士森OP</vt:lpstr>
      <vt:lpstr>八王子ﾐｯｸｽ</vt:lpstr>
      <vt:lpstr>春季団体戦</vt:lpstr>
      <vt:lpstr>シニア講習会</vt:lpstr>
      <vt:lpstr>連盟会長杯</vt:lpstr>
      <vt:lpstr>市民スポーツ大会</vt:lpstr>
      <vt:lpstr>秋季団体戦</vt:lpstr>
      <vt:lpstr>シニアミックス団体戦</vt:lpstr>
      <vt:lpstr>名簿</vt:lpstr>
      <vt:lpstr>Sheet3</vt:lpstr>
      <vt:lpstr>シニアミックス団体戦!Print_Area</vt:lpstr>
      <vt:lpstr>シニア講習会!Print_Area</vt:lpstr>
      <vt:lpstr>市民スポーツ大会!Print_Area</vt:lpstr>
      <vt:lpstr>秋季団体戦!Print_Area</vt:lpstr>
      <vt:lpstr>春季団体戦!Print_Area</vt:lpstr>
      <vt:lpstr>八王子ﾐｯｸｽ!Print_Area</vt:lpstr>
      <vt:lpstr>富士森OP!Print_Area</vt:lpstr>
      <vt:lpstr>連盟会長杯!Print_Area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masato kaneko</cp:lastModifiedBy>
  <cp:lastPrinted>2021-02-05T19:24:04Z</cp:lastPrinted>
  <dcterms:created xsi:type="dcterms:W3CDTF">2021-02-05T18:04:37Z</dcterms:created>
  <dcterms:modified xsi:type="dcterms:W3CDTF">2022-03-09T12:38:41Z</dcterms:modified>
</cp:coreProperties>
</file>